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SKOLA\Projekt\Moje dokumenty\"/>
    </mc:Choice>
  </mc:AlternateContent>
  <bookViews>
    <workbookView xWindow="0" yWindow="252" windowWidth="15360" windowHeight="7356" activeTab="2"/>
  </bookViews>
  <sheets>
    <sheet name="Pokyny" sheetId="4" r:id="rId1"/>
    <sheet name="Cestovní příkaz" sheetId="2" r:id="rId2"/>
    <sheet name="Vyúčtování pracovní cesty" sheetId="3" r:id="rId3"/>
    <sheet name="Vzor" sheetId="5" r:id="rId4"/>
  </sheets>
  <definedNames>
    <definedName name="_xlnm.Print_Area" localSheetId="1">'Cestovní příkaz'!$B$2:$S$41</definedName>
    <definedName name="_xlnm.Print_Area" localSheetId="2">'Vyúčtování pracovní cesty'!$B$2:$O$46</definedName>
  </definedNames>
  <calcPr calcId="162913"/>
</workbook>
</file>

<file path=xl/calcChain.xml><?xml version="1.0" encoding="utf-8"?>
<calcChain xmlns="http://schemas.openxmlformats.org/spreadsheetml/2006/main">
  <c r="D46" i="3" l="1"/>
  <c r="J16" i="2" l="1"/>
  <c r="M30" i="3" l="1"/>
  <c r="L30" i="3"/>
  <c r="J30" i="3"/>
  <c r="K28" i="3"/>
  <c r="N28" i="3" s="1"/>
  <c r="K26" i="3"/>
  <c r="N26" i="3" s="1"/>
  <c r="K24" i="3"/>
  <c r="N24" i="3" s="1"/>
  <c r="K22" i="3"/>
  <c r="N22" i="3" s="1"/>
  <c r="K20" i="3"/>
  <c r="N20" i="3" s="1"/>
  <c r="F28" i="3"/>
  <c r="F26" i="3"/>
  <c r="F24" i="3"/>
  <c r="F22" i="3"/>
  <c r="F20" i="3"/>
  <c r="E32" i="3" l="1"/>
  <c r="E33" i="3"/>
  <c r="E31" i="3"/>
  <c r="O30" i="3" l="1"/>
  <c r="O32" i="3" s="1"/>
  <c r="K18" i="3" l="1"/>
  <c r="N18" i="3" s="1"/>
  <c r="K16" i="3"/>
  <c r="N16" i="3" s="1"/>
  <c r="K14" i="3"/>
  <c r="N14" i="3" s="1"/>
  <c r="K12" i="3"/>
  <c r="N12" i="3" s="1"/>
  <c r="K10" i="3"/>
  <c r="F18" i="3"/>
  <c r="N10" i="3" l="1"/>
  <c r="N30" i="3" s="1"/>
  <c r="N32" i="3" s="1"/>
  <c r="K30" i="3"/>
  <c r="J33" i="2"/>
  <c r="F16" i="3"/>
  <c r="F14" i="3"/>
  <c r="F12" i="3"/>
  <c r="F10" i="3"/>
  <c r="E30" i="3"/>
</calcChain>
</file>

<file path=xl/sharedStrings.xml><?xml version="1.0" encoding="utf-8"?>
<sst xmlns="http://schemas.openxmlformats.org/spreadsheetml/2006/main" count="171" uniqueCount="128">
  <si>
    <t xml:space="preserve">C E S T O V N Í   P Ř Í K A Z </t>
  </si>
  <si>
    <t>Útvar</t>
  </si>
  <si>
    <t>Telefon, linka</t>
  </si>
  <si>
    <t>1. Příjmení, jméno, titul</t>
  </si>
  <si>
    <t>Normální pracovní doba</t>
  </si>
  <si>
    <t>2. Bydliště</t>
  </si>
  <si>
    <t>do</t>
  </si>
  <si>
    <t>Počátek cesty (místo, datum, hodina)</t>
  </si>
  <si>
    <t>Místo jednání</t>
  </si>
  <si>
    <t>vyplacená dne</t>
  </si>
  <si>
    <t>Podpis pokladníka</t>
  </si>
  <si>
    <t>V Y Ú Č T O V Á N Í   P R A C O V N Í   C E S T Y</t>
  </si>
  <si>
    <t>Se způsobem provedení souhlasí:</t>
  </si>
  <si>
    <t xml:space="preserve"> </t>
  </si>
  <si>
    <t>Účtovací předpis</t>
  </si>
  <si>
    <t>Má dáti</t>
  </si>
  <si>
    <t>Dal</t>
  </si>
  <si>
    <t>Částka</t>
  </si>
  <si>
    <t>Středisko</t>
  </si>
  <si>
    <t>Zakázka</t>
  </si>
  <si>
    <t>Účtovaná náhrada byla přezkoušena a upravena na</t>
  </si>
  <si>
    <t>Vyplacená záloha</t>
  </si>
  <si>
    <t>Kč</t>
  </si>
  <si>
    <t>Doplatek - Přeplatek</t>
  </si>
  <si>
    <t>Poznámka o zaúčtování</t>
  </si>
  <si>
    <t>Schválil (datum a podpis)</t>
  </si>
  <si>
    <t>který upravil vyúčtování</t>
  </si>
  <si>
    <t>(průkaz totožnosti)</t>
  </si>
  <si>
    <t>V Y Ú Č T O V Á N Í    P R A C O V N Í    C E S T Y</t>
  </si>
  <si>
    <r>
      <t>Odjezd - příjezd</t>
    </r>
    <r>
      <rPr>
        <vertAlign val="superscript"/>
        <sz val="10"/>
        <rFont val="Arial CE"/>
        <family val="2"/>
        <charset val="238"/>
      </rPr>
      <t>1)</t>
    </r>
  </si>
  <si>
    <t>Celkem</t>
  </si>
  <si>
    <t>Upraveno</t>
  </si>
  <si>
    <t>Datum</t>
  </si>
  <si>
    <t>Místo jednání podtrhněte</t>
  </si>
  <si>
    <t>(hodina)</t>
  </si>
  <si>
    <t>Odjezd</t>
  </si>
  <si>
    <t>Příjezd</t>
  </si>
  <si>
    <t>Záloha</t>
  </si>
  <si>
    <t xml:space="preserve"> Pobírám odlučné:</t>
  </si>
  <si>
    <t xml:space="preserve"> O - osobní vlak      </t>
  </si>
  <si>
    <t xml:space="preserve">AUS - auto služební  </t>
  </si>
  <si>
    <t xml:space="preserve"> R - rychlík          </t>
  </si>
  <si>
    <t xml:space="preserve">AUV - auto vlastní </t>
  </si>
  <si>
    <t xml:space="preserve"> A - autobus        </t>
  </si>
  <si>
    <t xml:space="preserve"> L - letadlo   </t>
  </si>
  <si>
    <t>Prohlašuji, že jsem všechny údaje uvedl úplně a správně.</t>
  </si>
  <si>
    <t>Osobní číslo</t>
  </si>
  <si>
    <t>Datum a podpis odpovědného pracovníka</t>
  </si>
  <si>
    <t>Slovy:</t>
  </si>
  <si>
    <t>Účel a průběh cesty</t>
  </si>
  <si>
    <t>od</t>
  </si>
  <si>
    <t>Datum a podpis pracovníka</t>
  </si>
  <si>
    <t>Stravné</t>
  </si>
  <si>
    <r>
      <t>Použitý dopr. prostředek</t>
    </r>
    <r>
      <rPr>
        <vertAlign val="superscript"/>
        <sz val="7"/>
        <rFont val="Arial CE"/>
        <family val="2"/>
        <charset val="238"/>
      </rPr>
      <t xml:space="preserve"> 2)</t>
    </r>
  </si>
  <si>
    <t>v hod.</t>
  </si>
  <si>
    <t>Nocležné</t>
  </si>
  <si>
    <t>pokl. doklad číslo</t>
  </si>
  <si>
    <t>Datum a podpis pracovníka oprávněného k povolení cesty</t>
  </si>
  <si>
    <t>Datum a podpis pracovníka,</t>
  </si>
  <si>
    <t>Datum a podpis pokladníka</t>
  </si>
  <si>
    <t xml:space="preserve"> Stravování bylo poskytnuto bezplatně:</t>
  </si>
  <si>
    <r>
      <t xml:space="preserve">Firma </t>
    </r>
    <r>
      <rPr>
        <b/>
        <sz val="10"/>
        <rFont val="Arial"/>
        <family val="2"/>
        <charset val="238"/>
      </rPr>
      <t>–</t>
    </r>
    <r>
      <rPr>
        <b/>
        <sz val="10"/>
        <rFont val="Arial CE"/>
        <family val="2"/>
        <charset val="238"/>
      </rPr>
      <t xml:space="preserve"> razítko</t>
    </r>
  </si>
  <si>
    <t>4. Spolucestující</t>
  </si>
  <si>
    <t>5. Určený dopr. prostředek (u vlast. voz. druh, obsah válců)</t>
  </si>
  <si>
    <t>3. Zaměstnanec s pracovní cestou souhlasí - datum</t>
  </si>
  <si>
    <t>podpis</t>
  </si>
  <si>
    <t>6. Předpokládaná částka výdajů</t>
  </si>
  <si>
    <t>7. Povolená záloha</t>
  </si>
  <si>
    <t>Konec cesty (místo, datum)</t>
  </si>
  <si>
    <t>Ujeté km v Kč</t>
  </si>
  <si>
    <t>ne</t>
  </si>
  <si>
    <t>ano</t>
  </si>
  <si>
    <t>O</t>
  </si>
  <si>
    <t>R</t>
  </si>
  <si>
    <t>A</t>
  </si>
  <si>
    <t>L</t>
  </si>
  <si>
    <t>AUS</t>
  </si>
  <si>
    <t>AUV</t>
  </si>
  <si>
    <t>8. Zpráva o výsledku pracovní cesty byla podána dne</t>
  </si>
  <si>
    <t>9. VÝDAJOVÝ A PŘÍJMOVÝ DOKLAD číslo</t>
  </si>
  <si>
    <t>Vyšší odborná škola a střední průmyslová</t>
  </si>
  <si>
    <t>škola elektrotechnická</t>
  </si>
  <si>
    <t>Božetěchova 753/3, 779 00 Olomouc</t>
  </si>
  <si>
    <t>16:00</t>
  </si>
  <si>
    <t>-</t>
  </si>
  <si>
    <r>
      <t>Ujeté km</t>
    </r>
    <r>
      <rPr>
        <vertAlign val="superscript"/>
        <sz val="7"/>
        <rFont val="Arial CE"/>
        <charset val="238"/>
      </rPr>
      <t>3)</t>
    </r>
  </si>
  <si>
    <r>
      <t>Spotřeba PHM v</t>
    </r>
    <r>
      <rPr>
        <sz val="7"/>
        <rFont val="Calibri"/>
        <family val="2"/>
        <charset val="238"/>
      </rPr>
      <t> </t>
    </r>
    <r>
      <rPr>
        <sz val="7"/>
        <rFont val="Arial CE"/>
        <family val="2"/>
        <charset val="238"/>
      </rPr>
      <t>litrech</t>
    </r>
  </si>
  <si>
    <r>
      <t>Spotřeba PHM v</t>
    </r>
    <r>
      <rPr>
        <sz val="7"/>
        <rFont val="Calibri"/>
        <family val="2"/>
        <charset val="238"/>
      </rPr>
      <t> </t>
    </r>
    <r>
      <rPr>
        <sz val="7"/>
        <rFont val="Arial CE"/>
        <family val="2"/>
        <charset val="238"/>
      </rPr>
      <t>Kč</t>
    </r>
  </si>
  <si>
    <r>
      <t>Počátek a</t>
    </r>
    <r>
      <rPr>
        <sz val="7"/>
        <rFont val="Calibri"/>
        <family val="2"/>
        <charset val="238"/>
      </rPr>
      <t> </t>
    </r>
    <r>
      <rPr>
        <sz val="7"/>
        <rFont val="Arial CE"/>
        <family val="2"/>
        <charset val="238"/>
      </rPr>
      <t>konec pracovního výkonu</t>
    </r>
  </si>
  <si>
    <t>Nutné vedlejší výdaje</t>
  </si>
  <si>
    <t>Pokyny k vyplnění cestovního příkazu</t>
  </si>
  <si>
    <t>V Cestovním příkazu i ve Vyúčtování pracovní cesty jsou přístupné jen buňky důležité pro elektronické vyplnění, mezi nimi se můžete pohybovat klávesou TAB.</t>
  </si>
  <si>
    <t>Na listu VZOR je uveden vzor vyplnění Cestovního příkazu i vyúčtování.</t>
  </si>
  <si>
    <t>1. Před cestou vyplňte Cestovní příkaz</t>
  </si>
  <si>
    <t xml:space="preserve">     a) elektronicky - vyplněním bodů 1 - 7, vytiskněte jej, podepište a předložte oprávněné osobě nebo</t>
  </si>
  <si>
    <t xml:space="preserve">     b) cestovní příkaz vyzvedněte na sekretariátu, vyplňte ručně, podepište souhlas s pracovní cestou a nechte podepsat oprávněnou osobou</t>
  </si>
  <si>
    <t>2. Po ukončení pracovní cesty vyplňte Vyúčtování pracovní cesty</t>
  </si>
  <si>
    <t xml:space="preserve">    - pokud již máte vytištěnou a podepsanou 1. stranu s Cestovním příkazem (podle bodu 1a), vytiskněte Vyúčtování pracovní cesty na druhou stranu a podepište</t>
  </si>
  <si>
    <t xml:space="preserve">       (volte oboustranný tisk) </t>
  </si>
  <si>
    <t xml:space="preserve">    - přiložte na formát papíru A4 nalepené nebo přicvaknuté jízdenky a veškeré doklady z pracovní cesty</t>
  </si>
  <si>
    <t xml:space="preserve">    - zašlete e-mailem na deutch@spseol.cz vyplněné portfolio pedagoga o absolvovaném školení</t>
  </si>
  <si>
    <t xml:space="preserve">    - přiložte (stačí kopie) nebo zašlete e-mailem na deutch@spseol.cz certifikát o absolvovaném školení DVPP     </t>
  </si>
  <si>
    <r>
      <t xml:space="preserve">    - cestovní příkaz s vyúčtováním pracovní cesty odevzdejte osobně nebo do schránky </t>
    </r>
    <r>
      <rPr>
        <b/>
        <sz val="11"/>
        <color rgb="FF000000"/>
        <rFont val="Calibri"/>
        <family val="2"/>
        <charset val="238"/>
      </rPr>
      <t xml:space="preserve">p. Sovákové </t>
    </r>
    <r>
      <rPr>
        <sz val="11"/>
        <color rgb="FF000000"/>
        <rFont val="Calibri"/>
        <family val="2"/>
        <charset val="238"/>
      </rPr>
      <t>(neodevzdávejte na sekretariátu)</t>
    </r>
  </si>
  <si>
    <t xml:space="preserve">    - výplata cestovního příkazu bude zahrnuta do nejbližší výplaty</t>
  </si>
  <si>
    <t xml:space="preserve">Bez odevzdaného portfolia pedagoga a certifikátu o absolvovaném DVPP nemůže být pracovní cesta proplacena! </t>
  </si>
  <si>
    <r>
      <t xml:space="preserve"> </t>
    </r>
    <r>
      <rPr>
        <vertAlign val="superscript"/>
        <sz val="7"/>
        <rFont val="Arial CE"/>
        <family val="2"/>
        <charset val="238"/>
      </rPr>
      <t xml:space="preserve">2) </t>
    </r>
    <r>
      <rPr>
        <sz val="7"/>
        <rFont val="Arial CE"/>
        <charset val="238"/>
      </rPr>
      <t>Vyyb</t>
    </r>
    <r>
      <rPr>
        <sz val="7"/>
        <rFont val="Arial CE"/>
        <family val="2"/>
        <charset val="238"/>
      </rPr>
      <t>erte ze seznamu.</t>
    </r>
  </si>
  <si>
    <r>
      <t xml:space="preserve"> </t>
    </r>
    <r>
      <rPr>
        <vertAlign val="superscript"/>
        <sz val="7"/>
        <rFont val="Arial CE"/>
        <family val="2"/>
        <charset val="238"/>
      </rPr>
      <t xml:space="preserve">1) </t>
    </r>
    <r>
      <rPr>
        <sz val="7"/>
        <rFont val="Arial CE"/>
        <family val="2"/>
        <charset val="238"/>
      </rPr>
      <t>Dobu odjezdu a příjezdu u veřejného dopravního prostředku vyplňte podle jízdního řádu.</t>
    </r>
  </si>
  <si>
    <r>
      <t xml:space="preserve"> </t>
    </r>
    <r>
      <rPr>
        <vertAlign val="superscript"/>
        <sz val="7"/>
        <rFont val="Arial CE"/>
        <family val="2"/>
        <charset val="238"/>
      </rPr>
      <t xml:space="preserve">3) </t>
    </r>
    <r>
      <rPr>
        <sz val="7"/>
        <rFont val="Arial CE"/>
        <family val="2"/>
        <charset val="238"/>
      </rPr>
      <t>Počet km uvádějte jen při použití jiného než veřejného hromadného doprav. prostředku.</t>
    </r>
  </si>
  <si>
    <t>7:30</t>
  </si>
  <si>
    <t>Při vyplňování cestovního příkazu se řiďte směrnicí školy.</t>
  </si>
  <si>
    <t>Počátek a Konec cesty určuje ředitel (nemusí být vždy Olomouc, Božetěchova 3)</t>
  </si>
  <si>
    <t xml:space="preserve">    Každá část cesty jiným prostředkem (např. vlak - tramvaj) musí být na samostatném řádku.</t>
  </si>
  <si>
    <t>TISK</t>
  </si>
  <si>
    <t xml:space="preserve">    - pokud jste cestovní příkaz vyplnily ručně na formulář vyzvednutý na sekretariátu (podle bodu 1b) , vyplňte dle něj i Cestovní příkaz a oba listy vytiskněte a podepište.</t>
  </si>
  <si>
    <r>
      <t xml:space="preserve">Tisk jednoho listu - Nastavte se např. na list </t>
    </r>
    <r>
      <rPr>
        <b/>
        <i/>
        <sz val="11"/>
        <color rgb="FF000000"/>
        <rFont val="Calibri"/>
        <family val="2"/>
        <charset val="238"/>
      </rPr>
      <t>Cestovní příkaz</t>
    </r>
    <r>
      <rPr>
        <sz val="11"/>
        <color rgb="FF000000"/>
        <rFont val="Calibri"/>
        <family val="2"/>
        <charset val="238"/>
      </rPr>
      <t xml:space="preserve">. Z menu volte </t>
    </r>
    <r>
      <rPr>
        <b/>
        <i/>
        <sz val="11"/>
        <color rgb="FF000000"/>
        <rFont val="Calibri"/>
        <family val="2"/>
        <charset val="238"/>
      </rPr>
      <t>Soubor - Vytisknout</t>
    </r>
    <r>
      <rPr>
        <sz val="11"/>
        <color rgb="FF000000"/>
        <rFont val="Calibri"/>
        <family val="2"/>
        <charset val="238"/>
      </rPr>
      <t>. V nastavení tisku zvolte</t>
    </r>
    <r>
      <rPr>
        <b/>
        <i/>
        <sz val="11"/>
        <color rgb="FF000000"/>
        <rFont val="Calibri"/>
        <family val="2"/>
        <charset val="238"/>
      </rPr>
      <t xml:space="preserve"> Vytisknout aktivní listy.</t>
    </r>
  </si>
  <si>
    <r>
      <t xml:space="preserve">Tisk Cestovního příkazu a Vyúčtování oboustraně - Klikněte na list </t>
    </r>
    <r>
      <rPr>
        <b/>
        <i/>
        <sz val="11"/>
        <color rgb="FF000000"/>
        <rFont val="Calibri"/>
        <family val="2"/>
        <charset val="238"/>
      </rPr>
      <t>Cestovní příkaz</t>
    </r>
    <r>
      <rPr>
        <sz val="11"/>
        <color rgb="FF000000"/>
        <rFont val="Calibri"/>
        <family val="2"/>
        <charset val="238"/>
      </rPr>
      <t xml:space="preserve">, podržte klávesu SHIFT a klikněte na list </t>
    </r>
    <r>
      <rPr>
        <b/>
        <i/>
        <sz val="11"/>
        <color rgb="FF000000"/>
        <rFont val="Calibri"/>
        <family val="2"/>
        <charset val="238"/>
      </rPr>
      <t>Vyúčtování pracovní cesty</t>
    </r>
    <r>
      <rPr>
        <sz val="11"/>
        <color rgb="FF000000"/>
        <rFont val="Calibri"/>
        <family val="2"/>
        <charset val="238"/>
      </rPr>
      <t xml:space="preserve">. Z menu volte </t>
    </r>
    <r>
      <rPr>
        <b/>
        <i/>
        <sz val="11"/>
        <color rgb="FF000000"/>
        <rFont val="Calibri"/>
        <family val="2"/>
        <charset val="238"/>
      </rPr>
      <t>Soubor - Vytisknout</t>
    </r>
    <r>
      <rPr>
        <sz val="11"/>
        <color rgb="FF000000"/>
        <rFont val="Calibri"/>
        <family val="2"/>
        <charset val="238"/>
      </rPr>
      <t>. V nastavení tisku zvolte</t>
    </r>
    <r>
      <rPr>
        <b/>
        <i/>
        <sz val="11"/>
        <color rgb="FF000000"/>
        <rFont val="Calibri"/>
        <family val="2"/>
        <charset val="238"/>
      </rPr>
      <t xml:space="preserve"> Vytisknout aktivní listy.</t>
    </r>
    <r>
      <rPr>
        <sz val="11"/>
        <color rgb="FF000000"/>
        <rFont val="Calibri"/>
        <family val="2"/>
        <charset val="238"/>
      </rPr>
      <t>V nastavení tiskárny volte oboustranný tisk.</t>
    </r>
  </si>
  <si>
    <t>Jízdné</t>
  </si>
  <si>
    <t>Místní přeprava</t>
  </si>
  <si>
    <t xml:space="preserve"> Ubytování bylo poskytnuto bezplatně</t>
  </si>
  <si>
    <t>K vyúčtování pracovní cesty připojuji</t>
  </si>
  <si>
    <t>dokladů.</t>
  </si>
  <si>
    <t>Volná - slevněná jízdenka</t>
  </si>
  <si>
    <t xml:space="preserve">Datum a podpis </t>
  </si>
  <si>
    <t>Poznámka:</t>
  </si>
  <si>
    <t xml:space="preserve">Poznámka: </t>
  </si>
  <si>
    <t xml:space="preserve">V rámci projektu Šablony pro SŠ a VOŠ </t>
  </si>
  <si>
    <t xml:space="preserve">    - do poznámky dole na listu "Cestovní příkaz" dopište "financováno z projektu Šablony pro SŠ a VOŠ"</t>
  </si>
  <si>
    <t xml:space="preserve"> Sazby náhrad cestovních výdajů pro aktuální rok jsou tyto: 5-12 hodin: 95 Kč, 12-18 hodin: 145 Kč, nad 18 hodin: 220 Kč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</si>
</sst>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h:mm;@"/>
    <numFmt numFmtId="165" formatCode="#,##0\ &quot;Kč&quot;"/>
    <numFmt numFmtId="166" formatCode="d/m/yy;@"/>
  </numFmts>
  <fonts count="29" x14ac:knownFonts="1">
    <font>
      <sz val="10"/>
      <name val="Arial CE"/>
      <charset val="238"/>
    </font>
    <font>
      <b/>
      <sz val="10"/>
      <name val="Arial CE"/>
      <family val="2"/>
      <charset val="238"/>
    </font>
    <font>
      <sz val="10"/>
      <name val="Arial CE"/>
      <family val="2"/>
      <charset val="238"/>
    </font>
    <font>
      <sz val="8"/>
      <name val="Arial CE"/>
      <family val="2"/>
      <charset val="238"/>
    </font>
    <font>
      <sz val="12"/>
      <name val="Arial CE"/>
      <family val="2"/>
      <charset val="238"/>
    </font>
    <font>
      <sz val="7"/>
      <name val="Arial CE"/>
      <family val="2"/>
      <charset val="238"/>
    </font>
    <font>
      <vertAlign val="superscript"/>
      <sz val="10"/>
      <name val="Arial CE"/>
      <family val="2"/>
      <charset val="238"/>
    </font>
    <font>
      <vertAlign val="superscript"/>
      <sz val="7"/>
      <name val="Arial CE"/>
      <family val="2"/>
      <charset val="238"/>
    </font>
    <font>
      <b/>
      <sz val="8"/>
      <name val="Arial CE"/>
      <family val="2"/>
      <charset val="238"/>
    </font>
    <font>
      <sz val="8"/>
      <name val="Arial CE"/>
      <charset val="238"/>
    </font>
    <font>
      <sz val="7"/>
      <name val="Arial CE"/>
      <charset val="238"/>
    </font>
    <font>
      <b/>
      <sz val="10"/>
      <name val="Arial"/>
      <family val="2"/>
      <charset val="238"/>
    </font>
    <font>
      <vertAlign val="superscript"/>
      <sz val="7"/>
      <name val="Arial CE"/>
      <charset val="238"/>
    </font>
    <font>
      <sz val="7"/>
      <color theme="0"/>
      <name val="Arial CE"/>
      <family val="2"/>
      <charset val="238"/>
    </font>
    <font>
      <sz val="10"/>
      <color theme="0"/>
      <name val="Arial CE"/>
      <family val="2"/>
      <charset val="238"/>
    </font>
    <font>
      <sz val="7"/>
      <name val="Calibri"/>
      <family val="2"/>
      <charset val="238"/>
    </font>
    <font>
      <b/>
      <u/>
      <sz val="14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b/>
      <sz val="12"/>
      <color rgb="FFFF0000"/>
      <name val="Calibri"/>
      <family val="2"/>
      <charset val="238"/>
    </font>
    <font>
      <sz val="10"/>
      <color theme="1"/>
      <name val="Arial CE"/>
      <family val="2"/>
      <charset val="238"/>
    </font>
    <font>
      <sz val="7"/>
      <color theme="1"/>
      <name val="Arial CE"/>
      <family val="2"/>
      <charset val="238"/>
    </font>
    <font>
      <b/>
      <i/>
      <sz val="11"/>
      <color rgb="FF000000"/>
      <name val="Calibri"/>
      <family val="2"/>
      <charset val="238"/>
    </font>
    <font>
      <b/>
      <sz val="10"/>
      <name val="Arial CE"/>
      <charset val="238"/>
    </font>
    <font>
      <sz val="9"/>
      <color theme="0" tint="-0.14999847407452621"/>
      <name val="Arial CE"/>
      <charset val="238"/>
    </font>
    <font>
      <sz val="10"/>
      <color theme="0" tint="-0.14999847407452621"/>
      <name val="Arial CE"/>
      <charset val="238"/>
    </font>
    <font>
      <sz val="10"/>
      <color rgb="FFFF0000"/>
      <name val="Arial CE"/>
      <charset val="238"/>
    </font>
    <font>
      <sz val="7"/>
      <color theme="0" tint="-0.14999847407452621"/>
      <name val="Arial CE"/>
      <charset val="238"/>
    </font>
    <font>
      <sz val="9"/>
      <name val="Arial CE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63">
    <border>
      <left/>
      <right/>
      <top/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</borders>
  <cellStyleXfs count="1">
    <xf numFmtId="0" fontId="0" fillId="0" borderId="0"/>
  </cellStyleXfs>
  <cellXfs count="25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0" xfId="0" applyBorder="1"/>
    <xf numFmtId="0" fontId="0" fillId="0" borderId="4" xfId="0" applyBorder="1"/>
    <xf numFmtId="0" fontId="3" fillId="0" borderId="0" xfId="0" applyFont="1" applyBorder="1"/>
    <xf numFmtId="0" fontId="3" fillId="0" borderId="0" xfId="0" applyFont="1" applyBorder="1" applyAlignment="1">
      <alignment horizontal="left"/>
    </xf>
    <xf numFmtId="0" fontId="3" fillId="0" borderId="0" xfId="0" applyFont="1" applyBorder="1" applyAlignment="1">
      <alignment horizontal="right"/>
    </xf>
    <xf numFmtId="0" fontId="3" fillId="0" borderId="0" xfId="0" applyFont="1" applyBorder="1" applyAlignment="1">
      <alignment horizontal="centerContinuous"/>
    </xf>
    <xf numFmtId="0" fontId="0" fillId="0" borderId="5" xfId="0" applyBorder="1"/>
    <xf numFmtId="0" fontId="3" fillId="0" borderId="5" xfId="0" applyFont="1" applyBorder="1"/>
    <xf numFmtId="0" fontId="0" fillId="0" borderId="6" xfId="0" applyBorder="1"/>
    <xf numFmtId="0" fontId="1" fillId="0" borderId="0" xfId="0" applyFont="1" applyBorder="1"/>
    <xf numFmtId="0" fontId="0" fillId="0" borderId="7" xfId="0" applyBorder="1"/>
    <xf numFmtId="0" fontId="0" fillId="0" borderId="8" xfId="0" applyBorder="1"/>
    <xf numFmtId="0" fontId="3" fillId="0" borderId="9" xfId="0" applyFont="1" applyBorder="1"/>
    <xf numFmtId="0" fontId="0" fillId="0" borderId="9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3" fillId="0" borderId="9" xfId="0" applyFont="1" applyBorder="1" applyAlignment="1">
      <alignment horizontal="centerContinuous"/>
    </xf>
    <xf numFmtId="0" fontId="3" fillId="0" borderId="15" xfId="0" applyFont="1" applyBorder="1" applyAlignment="1">
      <alignment horizontal="centerContinuous"/>
    </xf>
    <xf numFmtId="0" fontId="3" fillId="0" borderId="13" xfId="0" applyFont="1" applyBorder="1" applyAlignment="1">
      <alignment horizontal="centerContinuous"/>
    </xf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4" fillId="0" borderId="14" xfId="0" applyFont="1" applyBorder="1"/>
    <xf numFmtId="0" fontId="3" fillId="0" borderId="19" xfId="0" applyFont="1" applyBorder="1"/>
    <xf numFmtId="0" fontId="5" fillId="0" borderId="5" xfId="0" applyFont="1" applyBorder="1" applyAlignment="1">
      <alignment horizontal="centerContinuous"/>
    </xf>
    <xf numFmtId="0" fontId="5" fillId="0" borderId="5" xfId="0" applyFont="1" applyBorder="1"/>
    <xf numFmtId="0" fontId="5" fillId="0" borderId="5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0" fillId="0" borderId="0" xfId="0" applyBorder="1" applyAlignment="1">
      <alignment horizontal="right"/>
    </xf>
    <xf numFmtId="0" fontId="0" fillId="0" borderId="21" xfId="0" applyBorder="1" applyAlignment="1">
      <alignment horizontal="left"/>
    </xf>
    <xf numFmtId="0" fontId="3" fillId="0" borderId="4" xfId="0" applyFont="1" applyBorder="1" applyAlignment="1">
      <alignment horizontal="centerContinuous"/>
    </xf>
    <xf numFmtId="0" fontId="3" fillId="0" borderId="20" xfId="0" applyFont="1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0" xfId="0" applyBorder="1" applyAlignment="1">
      <alignment horizontal="center"/>
    </xf>
    <xf numFmtId="0" fontId="5" fillId="0" borderId="0" xfId="0" applyFont="1" applyBorder="1" applyAlignment="1">
      <alignment horizontal="centerContinuous"/>
    </xf>
    <xf numFmtId="0" fontId="0" fillId="0" borderId="22" xfId="0" applyBorder="1"/>
    <xf numFmtId="0" fontId="0" fillId="0" borderId="23" xfId="0" applyBorder="1"/>
    <xf numFmtId="0" fontId="0" fillId="0" borderId="25" xfId="0" applyBorder="1" applyAlignment="1">
      <alignment horizontal="centerContinuous"/>
    </xf>
    <xf numFmtId="0" fontId="0" fillId="0" borderId="0" xfId="0" applyBorder="1" applyAlignment="1">
      <alignment horizontal="centerContinuous"/>
    </xf>
    <xf numFmtId="0" fontId="0" fillId="0" borderId="21" xfId="0" applyBorder="1" applyAlignment="1">
      <alignment horizontal="centerContinuous"/>
    </xf>
    <xf numFmtId="0" fontId="0" fillId="0" borderId="27" xfId="0" applyBorder="1" applyAlignment="1">
      <alignment horizontal="center"/>
    </xf>
    <xf numFmtId="0" fontId="0" fillId="0" borderId="25" xfId="0" applyBorder="1"/>
    <xf numFmtId="0" fontId="0" fillId="0" borderId="19" xfId="0" applyBorder="1"/>
    <xf numFmtId="0" fontId="5" fillId="0" borderId="28" xfId="0" applyFont="1" applyBorder="1" applyAlignment="1">
      <alignment horizontal="center"/>
    </xf>
    <xf numFmtId="0" fontId="3" fillId="0" borderId="29" xfId="0" applyFont="1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29" xfId="0" applyBorder="1" applyAlignment="1">
      <alignment horizontal="center"/>
    </xf>
    <xf numFmtId="49" fontId="5" fillId="0" borderId="0" xfId="0" applyNumberFormat="1" applyFont="1"/>
    <xf numFmtId="0" fontId="5" fillId="0" borderId="0" xfId="0" applyFont="1"/>
    <xf numFmtId="0" fontId="8" fillId="0" borderId="0" xfId="0" applyFont="1"/>
    <xf numFmtId="49" fontId="2" fillId="0" borderId="31" xfId="0" applyNumberFormat="1" applyFont="1" applyBorder="1"/>
    <xf numFmtId="49" fontId="2" fillId="0" borderId="0" xfId="0" applyNumberFormat="1" applyFont="1"/>
    <xf numFmtId="49" fontId="2" fillId="0" borderId="32" xfId="0" applyNumberFormat="1" applyFont="1" applyBorder="1"/>
    <xf numFmtId="49" fontId="2" fillId="0" borderId="8" xfId="0" applyNumberFormat="1" applyFont="1" applyBorder="1"/>
    <xf numFmtId="49" fontId="2" fillId="0" borderId="9" xfId="0" applyNumberFormat="1" applyFont="1" applyBorder="1"/>
    <xf numFmtId="49" fontId="2" fillId="0" borderId="13" xfId="0" applyNumberFormat="1" applyFont="1" applyBorder="1"/>
    <xf numFmtId="49" fontId="2" fillId="0" borderId="5" xfId="0" applyNumberFormat="1" applyFont="1" applyBorder="1"/>
    <xf numFmtId="0" fontId="2" fillId="0" borderId="0" xfId="0" applyFont="1"/>
    <xf numFmtId="49" fontId="3" fillId="0" borderId="33" xfId="0" applyNumberFormat="1" applyFont="1" applyBorder="1"/>
    <xf numFmtId="49" fontId="3" fillId="0" borderId="19" xfId="0" applyNumberFormat="1" applyFont="1" applyBorder="1"/>
    <xf numFmtId="49" fontId="3" fillId="0" borderId="34" xfId="0" applyNumberFormat="1" applyFont="1" applyBorder="1"/>
    <xf numFmtId="0" fontId="3" fillId="0" borderId="14" xfId="0" applyFont="1" applyBorder="1"/>
    <xf numFmtId="0" fontId="3" fillId="0" borderId="4" xfId="0" applyFont="1" applyBorder="1" applyAlignment="1">
      <alignment horizontal="center"/>
    </xf>
    <xf numFmtId="49" fontId="3" fillId="0" borderId="0" xfId="0" applyNumberFormat="1" applyFont="1" applyBorder="1" applyAlignment="1">
      <alignment horizontal="centerContinuous"/>
    </xf>
    <xf numFmtId="0" fontId="0" fillId="0" borderId="3" xfId="0" applyBorder="1" applyAlignment="1"/>
    <xf numFmtId="0" fontId="5" fillId="0" borderId="4" xfId="0" applyFont="1" applyBorder="1" applyAlignment="1">
      <alignment horizontal="centerContinuous"/>
    </xf>
    <xf numFmtId="0" fontId="5" fillId="0" borderId="0" xfId="0" applyFont="1" applyBorder="1"/>
    <xf numFmtId="0" fontId="9" fillId="0" borderId="0" xfId="0" applyFont="1" applyBorder="1" applyAlignment="1">
      <alignment horizontal="right"/>
    </xf>
    <xf numFmtId="0" fontId="0" fillId="0" borderId="4" xfId="0" applyBorder="1" applyAlignment="1"/>
    <xf numFmtId="0" fontId="0" fillId="0" borderId="0" xfId="0" applyBorder="1" applyAlignment="1"/>
    <xf numFmtId="49" fontId="0" fillId="0" borderId="0" xfId="0" applyNumberFormat="1" applyBorder="1"/>
    <xf numFmtId="49" fontId="0" fillId="0" borderId="0" xfId="0" applyNumberFormat="1" applyBorder="1" applyAlignment="1">
      <alignment horizontal="center"/>
    </xf>
    <xf numFmtId="0" fontId="9" fillId="0" borderId="0" xfId="0" applyFont="1" applyAlignment="1">
      <alignment horizontal="right"/>
    </xf>
    <xf numFmtId="2" fontId="2" fillId="0" borderId="20" xfId="0" applyNumberFormat="1" applyFont="1" applyBorder="1" applyAlignment="1">
      <alignment horizontal="right"/>
    </xf>
    <xf numFmtId="2" fontId="2" fillId="0" borderId="29" xfId="0" applyNumberFormat="1" applyFont="1" applyBorder="1" applyAlignment="1">
      <alignment horizontal="right"/>
    </xf>
    <xf numFmtId="49" fontId="0" fillId="0" borderId="3" xfId="0" applyNumberFormat="1" applyBorder="1" applyAlignment="1">
      <alignment horizontal="center"/>
    </xf>
    <xf numFmtId="49" fontId="2" fillId="0" borderId="4" xfId="0" applyNumberFormat="1" applyFont="1" applyBorder="1" applyAlignment="1">
      <alignment horizontal="center"/>
    </xf>
    <xf numFmtId="164" fontId="2" fillId="0" borderId="37" xfId="0" applyNumberFormat="1" applyFont="1" applyBorder="1" applyAlignment="1" applyProtection="1">
      <alignment horizontal="center" vertical="center"/>
      <protection locked="0"/>
    </xf>
    <xf numFmtId="164" fontId="2" fillId="0" borderId="38" xfId="0" applyNumberFormat="1" applyFont="1" applyBorder="1" applyAlignment="1" applyProtection="1">
      <alignment horizontal="center" vertical="center"/>
      <protection locked="0"/>
    </xf>
    <xf numFmtId="164" fontId="2" fillId="0" borderId="39" xfId="0" applyNumberFormat="1" applyFont="1" applyBorder="1" applyAlignment="1" applyProtection="1">
      <alignment horizontal="center" vertical="center"/>
      <protection locked="0"/>
    </xf>
    <xf numFmtId="49" fontId="2" fillId="0" borderId="37" xfId="0" applyNumberFormat="1" applyFont="1" applyBorder="1" applyAlignment="1" applyProtection="1">
      <alignment horizontal="center" vertical="center"/>
      <protection locked="0"/>
    </xf>
    <xf numFmtId="49" fontId="2" fillId="0" borderId="38" xfId="0" applyNumberFormat="1" applyFont="1" applyBorder="1" applyAlignment="1" applyProtection="1">
      <alignment horizontal="center" vertical="center"/>
      <protection locked="0"/>
    </xf>
    <xf numFmtId="49" fontId="2" fillId="0" borderId="39" xfId="0" applyNumberFormat="1" applyFont="1" applyBorder="1" applyAlignment="1" applyProtection="1">
      <alignment horizontal="center" vertical="center"/>
      <protection locked="0"/>
    </xf>
    <xf numFmtId="49" fontId="2" fillId="0" borderId="0" xfId="0" applyNumberFormat="1" applyFont="1" applyBorder="1"/>
    <xf numFmtId="1" fontId="2" fillId="0" borderId="24" xfId="0" applyNumberFormat="1" applyFont="1" applyBorder="1"/>
    <xf numFmtId="1" fontId="2" fillId="0" borderId="40" xfId="0" applyNumberFormat="1" applyFont="1" applyBorder="1"/>
    <xf numFmtId="1" fontId="2" fillId="0" borderId="41" xfId="0" applyNumberFormat="1" applyFont="1" applyBorder="1" applyAlignment="1">
      <alignment horizontal="right"/>
    </xf>
    <xf numFmtId="1" fontId="2" fillId="0" borderId="42" xfId="0" applyNumberFormat="1" applyFont="1" applyBorder="1" applyAlignment="1">
      <alignment horizontal="right"/>
    </xf>
    <xf numFmtId="1" fontId="2" fillId="0" borderId="43" xfId="0" applyNumberFormat="1" applyFont="1" applyBorder="1" applyAlignment="1" applyProtection="1">
      <alignment horizontal="right" vertical="center"/>
      <protection locked="0"/>
    </xf>
    <xf numFmtId="1" fontId="0" fillId="0" borderId="28" xfId="0" applyNumberFormat="1" applyBorder="1" applyAlignment="1" applyProtection="1">
      <alignment horizontal="right" vertical="center"/>
      <protection locked="0"/>
    </xf>
    <xf numFmtId="0" fontId="13" fillId="0" borderId="0" xfId="0" applyFont="1"/>
    <xf numFmtId="0" fontId="2" fillId="0" borderId="0" xfId="0" applyNumberFormat="1" applyFont="1" applyAlignment="1">
      <alignment horizontal="center" vertical="center"/>
    </xf>
    <xf numFmtId="0" fontId="0" fillId="3" borderId="0" xfId="0" applyFill="1"/>
    <xf numFmtId="0" fontId="0" fillId="0" borderId="0" xfId="0" applyFill="1" applyBorder="1"/>
    <xf numFmtId="0" fontId="5" fillId="3" borderId="0" xfId="0" applyFont="1" applyFill="1"/>
    <xf numFmtId="0" fontId="14" fillId="3" borderId="0" xfId="0" applyFont="1" applyFill="1"/>
    <xf numFmtId="49" fontId="13" fillId="0" borderId="0" xfId="0" applyNumberFormat="1" applyFont="1" applyProtection="1">
      <protection locked="0"/>
    </xf>
    <xf numFmtId="0" fontId="13" fillId="0" borderId="0" xfId="0" applyFont="1" applyAlignment="1" applyProtection="1">
      <alignment horizontal="left"/>
      <protection locked="0"/>
    </xf>
    <xf numFmtId="165" fontId="2" fillId="0" borderId="36" xfId="0" applyNumberFormat="1" applyFont="1" applyBorder="1" applyAlignment="1" applyProtection="1">
      <protection locked="0"/>
    </xf>
    <xf numFmtId="0" fontId="16" fillId="0" borderId="0" xfId="0" applyFont="1" applyAlignment="1">
      <alignment vertical="center"/>
    </xf>
    <xf numFmtId="0" fontId="0" fillId="0" borderId="0" xfId="0" applyAlignment="1">
      <alignment vertical="center"/>
    </xf>
    <xf numFmtId="0" fontId="17" fillId="0" borderId="0" xfId="0" applyFont="1" applyAlignment="1">
      <alignment vertical="center"/>
    </xf>
    <xf numFmtId="0" fontId="18" fillId="0" borderId="0" xfId="0" applyFont="1" applyAlignment="1">
      <alignment vertical="center"/>
    </xf>
    <xf numFmtId="0" fontId="19" fillId="0" borderId="0" xfId="0" applyFont="1" applyAlignment="1">
      <alignment vertical="center"/>
    </xf>
    <xf numFmtId="1" fontId="0" fillId="0" borderId="28" xfId="0" applyNumberFormat="1" applyBorder="1" applyAlignment="1" applyProtection="1">
      <alignment horizontal="right" vertical="center"/>
      <protection locked="0"/>
    </xf>
    <xf numFmtId="0" fontId="21" fillId="0" borderId="0" xfId="0" applyFont="1"/>
    <xf numFmtId="0" fontId="20" fillId="0" borderId="0" xfId="0" applyFont="1"/>
    <xf numFmtId="0" fontId="20" fillId="0" borderId="0" xfId="0" applyFont="1" applyBorder="1"/>
    <xf numFmtId="0" fontId="21" fillId="0" borderId="0" xfId="0" applyFont="1" applyBorder="1"/>
    <xf numFmtId="0" fontId="5" fillId="0" borderId="0" xfId="0" applyFont="1" applyBorder="1" applyAlignment="1"/>
    <xf numFmtId="49" fontId="2" fillId="0" borderId="36" xfId="0" applyNumberFormat="1" applyFont="1" applyBorder="1" applyProtection="1"/>
    <xf numFmtId="0" fontId="0" fillId="0" borderId="0" xfId="0" applyAlignment="1"/>
    <xf numFmtId="0" fontId="23" fillId="0" borderId="0" xfId="0" applyFont="1" applyAlignment="1">
      <alignment vertical="center"/>
    </xf>
    <xf numFmtId="0" fontId="5" fillId="0" borderId="0" xfId="0" applyFont="1" applyAlignment="1"/>
    <xf numFmtId="0" fontId="5" fillId="0" borderId="0" xfId="0" applyFont="1" applyAlignment="1">
      <alignment horizontal="center"/>
    </xf>
    <xf numFmtId="0" fontId="21" fillId="0" borderId="56" xfId="0" applyFont="1" applyBorder="1" applyAlignment="1" applyProtection="1">
      <alignment horizontal="center"/>
      <protection locked="0"/>
    </xf>
    <xf numFmtId="1" fontId="0" fillId="0" borderId="28" xfId="0" applyNumberFormat="1" applyBorder="1" applyAlignment="1" applyProtection="1">
      <alignment horizontal="right" vertical="center"/>
      <protection locked="0"/>
    </xf>
    <xf numFmtId="0" fontId="0" fillId="3" borderId="0" xfId="0" applyFont="1" applyFill="1"/>
    <xf numFmtId="49" fontId="2" fillId="0" borderId="58" xfId="0" applyNumberFormat="1" applyFont="1" applyBorder="1" applyAlignment="1" applyProtection="1">
      <alignment horizontal="center" vertical="center"/>
      <protection locked="0"/>
    </xf>
    <xf numFmtId="164" fontId="2" fillId="0" borderId="58" xfId="0" applyNumberFormat="1" applyFont="1" applyBorder="1" applyAlignment="1" applyProtection="1">
      <alignment horizontal="center" vertical="center"/>
      <protection locked="0"/>
    </xf>
    <xf numFmtId="49" fontId="2" fillId="0" borderId="57" xfId="0" applyNumberFormat="1" applyFont="1" applyBorder="1" applyAlignment="1" applyProtection="1">
      <alignment horizontal="center" vertical="center"/>
      <protection locked="0"/>
    </xf>
    <xf numFmtId="164" fontId="2" fillId="0" borderId="57" xfId="0" applyNumberFormat="1" applyFont="1" applyBorder="1" applyAlignment="1" applyProtection="1">
      <alignment horizontal="center" vertical="center"/>
      <protection locked="0"/>
    </xf>
    <xf numFmtId="49" fontId="3" fillId="0" borderId="60" xfId="0" applyNumberFormat="1" applyFont="1" applyBorder="1"/>
    <xf numFmtId="49" fontId="3" fillId="0" borderId="59" xfId="0" applyNumberFormat="1" applyFont="1" applyBorder="1"/>
    <xf numFmtId="1" fontId="2" fillId="0" borderId="50" xfId="0" applyNumberFormat="1" applyFont="1" applyBorder="1" applyAlignment="1" applyProtection="1">
      <alignment horizontal="right" vertical="center"/>
      <protection locked="0"/>
    </xf>
    <xf numFmtId="1" fontId="0" fillId="0" borderId="61" xfId="0" applyNumberFormat="1" applyBorder="1" applyAlignment="1" applyProtection="1">
      <alignment horizontal="right" vertical="center"/>
      <protection locked="0"/>
    </xf>
    <xf numFmtId="164" fontId="2" fillId="0" borderId="61" xfId="0" applyNumberFormat="1" applyFont="1" applyBorder="1" applyAlignment="1" applyProtection="1">
      <alignment horizontal="center" vertical="center"/>
      <protection locked="0"/>
    </xf>
    <xf numFmtId="1" fontId="0" fillId="0" borderId="55" xfId="0" applyNumberFormat="1" applyBorder="1" applyAlignment="1" applyProtection="1">
      <alignment horizontal="right" vertical="center"/>
      <protection locked="0"/>
    </xf>
    <xf numFmtId="0" fontId="24" fillId="3" borderId="0" xfId="0" applyFont="1" applyFill="1" applyProtection="1">
      <protection locked="0"/>
    </xf>
    <xf numFmtId="0" fontId="24" fillId="3" borderId="0" xfId="0" applyFont="1" applyFill="1"/>
    <xf numFmtId="0" fontId="25" fillId="3" borderId="0" xfId="0" applyFont="1" applyFill="1"/>
    <xf numFmtId="0" fontId="3" fillId="0" borderId="15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9" xfId="0" applyFont="1" applyBorder="1" applyAlignment="1">
      <alignment vertical="center"/>
    </xf>
    <xf numFmtId="0" fontId="3" fillId="0" borderId="20" xfId="0" applyFont="1" applyBorder="1" applyAlignment="1">
      <alignment vertical="center"/>
    </xf>
    <xf numFmtId="2" fontId="0" fillId="3" borderId="0" xfId="0" applyNumberFormat="1" applyFill="1"/>
    <xf numFmtId="49" fontId="20" fillId="0" borderId="36" xfId="0" applyNumberFormat="1" applyFont="1" applyBorder="1" applyAlignment="1" applyProtection="1">
      <alignment horizontal="left"/>
      <protection locked="0"/>
    </xf>
    <xf numFmtId="0" fontId="26" fillId="3" borderId="0" xfId="0" applyFont="1" applyFill="1"/>
    <xf numFmtId="0" fontId="27" fillId="3" borderId="0" xfId="0" applyFont="1" applyFill="1" applyProtection="1">
      <protection locked="0"/>
    </xf>
    <xf numFmtId="2" fontId="25" fillId="3" borderId="0" xfId="0" applyNumberFormat="1" applyFont="1" applyFill="1" applyProtection="1">
      <protection locked="0"/>
    </xf>
    <xf numFmtId="49" fontId="25" fillId="3" borderId="0" xfId="0" applyNumberFormat="1" applyFont="1" applyFill="1"/>
    <xf numFmtId="0" fontId="23" fillId="0" borderId="0" xfId="0" applyFont="1"/>
    <xf numFmtId="0" fontId="0" fillId="2" borderId="0" xfId="0" applyFill="1"/>
    <xf numFmtId="0" fontId="23" fillId="2" borderId="0" xfId="0" applyFont="1" applyFill="1"/>
    <xf numFmtId="0" fontId="17" fillId="0" borderId="0" xfId="0" applyFont="1" applyAlignment="1">
      <alignment horizontal="left" vertical="top" wrapText="1"/>
    </xf>
    <xf numFmtId="0" fontId="23" fillId="2" borderId="0" xfId="0" applyFont="1" applyFill="1" applyAlignment="1" applyProtection="1">
      <alignment horizontal="left"/>
      <protection locked="0"/>
    </xf>
    <xf numFmtId="0" fontId="3" fillId="0" borderId="0" xfId="0" applyFont="1" applyBorder="1" applyAlignment="1"/>
    <xf numFmtId="0" fontId="0" fillId="0" borderId="0" xfId="0" applyBorder="1" applyAlignment="1"/>
    <xf numFmtId="49" fontId="0" fillId="0" borderId="36" xfId="0" applyNumberFormat="1" applyBorder="1" applyAlignment="1">
      <alignment horizontal="center"/>
    </xf>
    <xf numFmtId="0" fontId="0" fillId="0" borderId="36" xfId="0" applyBorder="1" applyAlignment="1">
      <alignment horizontal="right"/>
    </xf>
    <xf numFmtId="4" fontId="0" fillId="0" borderId="36" xfId="0" applyNumberFormat="1" applyBorder="1" applyAlignment="1">
      <alignment horizontal="right"/>
    </xf>
    <xf numFmtId="0" fontId="3" fillId="0" borderId="15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14" fontId="0" fillId="0" borderId="36" xfId="0" applyNumberFormat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0" xfId="0" applyBorder="1" applyAlignment="1">
      <alignment horizontal="center"/>
    </xf>
    <xf numFmtId="4" fontId="0" fillId="0" borderId="35" xfId="0" applyNumberFormat="1" applyBorder="1" applyAlignment="1">
      <alignment horizontal="right"/>
    </xf>
    <xf numFmtId="0" fontId="0" fillId="0" borderId="0" xfId="0" applyAlignment="1"/>
    <xf numFmtId="0" fontId="3" fillId="0" borderId="14" xfId="0" applyFont="1" applyBorder="1" applyAlignment="1">
      <alignment horizontal="left"/>
    </xf>
    <xf numFmtId="0" fontId="3" fillId="0" borderId="14" xfId="0" applyFont="1" applyBorder="1" applyAlignment="1">
      <alignment horizontal="center"/>
    </xf>
    <xf numFmtId="14" fontId="0" fillId="0" borderId="46" xfId="0" applyNumberFormat="1" applyBorder="1" applyAlignment="1" applyProtection="1">
      <alignment horizontal="center"/>
      <protection locked="0"/>
    </xf>
    <xf numFmtId="49" fontId="0" fillId="0" borderId="32" xfId="0" applyNumberFormat="1" applyBorder="1" applyAlignment="1" applyProtection="1">
      <alignment horizontal="center" vertical="center" wrapText="1"/>
      <protection locked="0"/>
    </xf>
    <xf numFmtId="49" fontId="0" fillId="0" borderId="14" xfId="0" applyNumberFormat="1" applyBorder="1" applyAlignment="1" applyProtection="1">
      <alignment horizontal="center" vertical="center" wrapText="1"/>
      <protection locked="0"/>
    </xf>
    <xf numFmtId="49" fontId="0" fillId="0" borderId="45" xfId="0" applyNumberFormat="1" applyBorder="1" applyAlignment="1" applyProtection="1">
      <alignment horizontal="center" vertical="center" wrapText="1"/>
      <protection locked="0"/>
    </xf>
    <xf numFmtId="49" fontId="0" fillId="0" borderId="11" xfId="0" applyNumberFormat="1" applyBorder="1" applyAlignment="1" applyProtection="1">
      <alignment horizontal="center" vertical="center" wrapText="1"/>
      <protection locked="0"/>
    </xf>
    <xf numFmtId="49" fontId="0" fillId="0" borderId="12" xfId="0" applyNumberFormat="1" applyBorder="1" applyAlignment="1" applyProtection="1">
      <alignment horizontal="center" vertical="center" wrapText="1"/>
      <protection locked="0"/>
    </xf>
    <xf numFmtId="49" fontId="0" fillId="0" borderId="38" xfId="0" applyNumberFormat="1" applyBorder="1" applyAlignment="1" applyProtection="1">
      <alignment horizontal="center" vertical="center" wrapText="1"/>
      <protection locked="0"/>
    </xf>
    <xf numFmtId="0" fontId="0" fillId="0" borderId="36" xfId="0" applyBorder="1" applyAlignment="1">
      <alignment horizontal="center"/>
    </xf>
    <xf numFmtId="49" fontId="2" fillId="0" borderId="44" xfId="0" applyNumberFormat="1" applyFont="1" applyBorder="1" applyAlignment="1">
      <alignment horizontal="center"/>
    </xf>
    <xf numFmtId="49" fontId="0" fillId="0" borderId="44" xfId="0" applyNumberFormat="1" applyBorder="1" applyAlignment="1">
      <alignment horizontal="center"/>
    </xf>
    <xf numFmtId="165" fontId="2" fillId="0" borderId="36" xfId="0" applyNumberFormat="1" applyFont="1" applyBorder="1" applyAlignment="1" applyProtection="1">
      <alignment horizontal="left"/>
      <protection locked="0"/>
    </xf>
    <xf numFmtId="49" fontId="2" fillId="0" borderId="23" xfId="0" applyNumberFormat="1" applyFont="1" applyBorder="1" applyAlignment="1" applyProtection="1">
      <alignment horizontal="center" vertical="center" wrapText="1"/>
      <protection locked="0"/>
    </xf>
    <xf numFmtId="49" fontId="2" fillId="0" borderId="14" xfId="0" applyNumberFormat="1" applyFont="1" applyBorder="1" applyAlignment="1" applyProtection="1">
      <alignment horizontal="center" vertical="center" wrapText="1"/>
      <protection locked="0"/>
    </xf>
    <xf numFmtId="49" fontId="2" fillId="0" borderId="45" xfId="0" applyNumberFormat="1" applyFont="1" applyBorder="1" applyAlignment="1" applyProtection="1">
      <alignment horizontal="center" vertical="center" wrapText="1"/>
      <protection locked="0"/>
    </xf>
    <xf numFmtId="0" fontId="0" fillId="0" borderId="19" xfId="0" applyBorder="1" applyAlignment="1" applyProtection="1">
      <alignment horizontal="center" vertical="center" wrapText="1"/>
      <protection locked="0"/>
    </xf>
    <xf numFmtId="0" fontId="0" fillId="0" borderId="12" xfId="0" applyBorder="1" applyAlignment="1" applyProtection="1">
      <alignment horizontal="center" vertical="center" wrapText="1"/>
      <protection locked="0"/>
    </xf>
    <xf numFmtId="0" fontId="0" fillId="0" borderId="38" xfId="0" applyBorder="1" applyAlignment="1" applyProtection="1">
      <alignment horizontal="center" vertical="center" wrapText="1"/>
      <protection locked="0"/>
    </xf>
    <xf numFmtId="0" fontId="0" fillId="0" borderId="45" xfId="0" applyBorder="1" applyAlignment="1" applyProtection="1">
      <alignment horizontal="center" vertical="center" wrapText="1"/>
      <protection locked="0"/>
    </xf>
    <xf numFmtId="49" fontId="3" fillId="0" borderId="35" xfId="0" applyNumberFormat="1" applyFont="1" applyBorder="1" applyAlignment="1">
      <alignment horizontal="right"/>
    </xf>
    <xf numFmtId="0" fontId="5" fillId="0" borderId="31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47" xfId="0" applyFont="1" applyBorder="1" applyAlignment="1">
      <alignment horizontal="center"/>
    </xf>
    <xf numFmtId="0" fontId="5" fillId="0" borderId="35" xfId="0" applyFont="1" applyBorder="1" applyAlignment="1">
      <alignment horizontal="center"/>
    </xf>
    <xf numFmtId="0" fontId="0" fillId="0" borderId="36" xfId="0" applyBorder="1" applyAlignment="1">
      <alignment horizontal="left"/>
    </xf>
    <xf numFmtId="0" fontId="0" fillId="0" borderId="9" xfId="0" applyBorder="1" applyAlignment="1"/>
    <xf numFmtId="0" fontId="0" fillId="0" borderId="10" xfId="0" applyBorder="1" applyAlignment="1"/>
    <xf numFmtId="0" fontId="2" fillId="0" borderId="44" xfId="0" applyFont="1" applyBorder="1" applyAlignment="1" applyProtection="1">
      <alignment horizontal="center"/>
      <protection locked="0"/>
    </xf>
    <xf numFmtId="0" fontId="2" fillId="2" borderId="36" xfId="0" applyFont="1" applyFill="1" applyBorder="1" applyAlignment="1" applyProtection="1">
      <alignment horizontal="left" indent="1"/>
      <protection locked="0"/>
    </xf>
    <xf numFmtId="0" fontId="3" fillId="0" borderId="15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2" fillId="0" borderId="44" xfId="0" applyFont="1" applyBorder="1" applyAlignment="1" applyProtection="1">
      <alignment horizontal="left" indent="1"/>
      <protection locked="0"/>
    </xf>
    <xf numFmtId="49" fontId="2" fillId="0" borderId="48" xfId="0" applyNumberFormat="1" applyFont="1" applyBorder="1" applyAlignment="1" applyProtection="1">
      <alignment horizontal="center" vertical="center" wrapText="1"/>
      <protection locked="0"/>
    </xf>
    <xf numFmtId="49" fontId="2" fillId="0" borderId="19" xfId="0" applyNumberFormat="1" applyFont="1" applyBorder="1" applyAlignment="1" applyProtection="1">
      <alignment horizontal="center" vertical="center" wrapText="1"/>
      <protection locked="0"/>
    </xf>
    <xf numFmtId="49" fontId="2" fillId="0" borderId="12" xfId="0" applyNumberFormat="1" applyFont="1" applyBorder="1" applyAlignment="1" applyProtection="1">
      <alignment horizontal="center" vertical="center" wrapText="1"/>
      <protection locked="0"/>
    </xf>
    <xf numFmtId="49" fontId="2" fillId="0" borderId="49" xfId="0" applyNumberFormat="1" applyFont="1" applyBorder="1" applyAlignment="1" applyProtection="1">
      <alignment horizontal="center" vertical="center" wrapText="1"/>
      <protection locked="0"/>
    </xf>
    <xf numFmtId="49" fontId="0" fillId="0" borderId="46" xfId="0" applyNumberFormat="1" applyBorder="1" applyAlignment="1">
      <alignment horizontal="left" vertical="center"/>
    </xf>
    <xf numFmtId="0" fontId="3" fillId="0" borderId="10" xfId="0" applyFont="1" applyBorder="1" applyAlignment="1">
      <alignment horizontal="center"/>
    </xf>
    <xf numFmtId="0" fontId="0" fillId="0" borderId="36" xfId="0" applyBorder="1" applyAlignment="1" applyProtection="1">
      <alignment horizontal="center"/>
      <protection locked="0"/>
    </xf>
    <xf numFmtId="0" fontId="0" fillId="0" borderId="44" xfId="0" applyNumberFormat="1" applyBorder="1" applyAlignment="1" applyProtection="1">
      <alignment horizontal="center"/>
      <protection locked="0"/>
    </xf>
    <xf numFmtId="49" fontId="0" fillId="0" borderId="44" xfId="0" applyNumberFormat="1" applyBorder="1" applyAlignment="1" applyProtection="1">
      <alignment horizontal="center"/>
      <protection locked="0"/>
    </xf>
    <xf numFmtId="49" fontId="2" fillId="0" borderId="44" xfId="0" applyNumberFormat="1" applyFont="1" applyBorder="1" applyAlignment="1" applyProtection="1">
      <alignment horizontal="center"/>
      <protection locked="0"/>
    </xf>
    <xf numFmtId="49" fontId="2" fillId="0" borderId="36" xfId="0" applyNumberFormat="1" applyFont="1" applyBorder="1" applyAlignment="1" applyProtection="1">
      <alignment horizontal="center"/>
    </xf>
    <xf numFmtId="0" fontId="3" fillId="0" borderId="0" xfId="0" applyFont="1" applyBorder="1" applyAlignment="1">
      <alignment horizontal="left"/>
    </xf>
    <xf numFmtId="0" fontId="0" fillId="0" borderId="44" xfId="0" applyBorder="1" applyAlignment="1" applyProtection="1">
      <alignment horizontal="center"/>
    </xf>
    <xf numFmtId="0" fontId="23" fillId="0" borderId="0" xfId="0" applyFont="1" applyAlignment="1">
      <alignment horizontal="left"/>
    </xf>
    <xf numFmtId="14" fontId="0" fillId="0" borderId="56" xfId="0" applyNumberFormat="1" applyBorder="1" applyAlignment="1" applyProtection="1">
      <alignment horizontal="left"/>
      <protection locked="0"/>
    </xf>
    <xf numFmtId="166" fontId="2" fillId="0" borderId="22" xfId="0" applyNumberFormat="1" applyFont="1" applyBorder="1" applyAlignment="1" applyProtection="1">
      <alignment horizontal="center" vertical="center"/>
      <protection locked="0"/>
    </xf>
    <xf numFmtId="166" fontId="2" fillId="0" borderId="52" xfId="0" applyNumberFormat="1" applyFont="1" applyBorder="1" applyAlignment="1" applyProtection="1">
      <alignment horizontal="center" vertical="center"/>
      <protection locked="0"/>
    </xf>
    <xf numFmtId="1" fontId="2" fillId="0" borderId="40" xfId="0" applyNumberFormat="1" applyFont="1" applyBorder="1" applyAlignment="1">
      <alignment horizontal="right" vertical="center"/>
    </xf>
    <xf numFmtId="1" fontId="0" fillId="0" borderId="54" xfId="0" applyNumberFormat="1" applyBorder="1" applyAlignment="1">
      <alignment horizontal="right" vertical="center"/>
    </xf>
    <xf numFmtId="1" fontId="2" fillId="0" borderId="24" xfId="0" applyNumberFormat="1" applyFont="1" applyBorder="1" applyAlignment="1" applyProtection="1">
      <alignment horizontal="right" vertical="center"/>
    </xf>
    <xf numFmtId="1" fontId="0" fillId="0" borderId="28" xfId="0" applyNumberFormat="1" applyBorder="1" applyAlignment="1" applyProtection="1">
      <alignment horizontal="right" vertical="center"/>
    </xf>
    <xf numFmtId="1" fontId="2" fillId="0" borderId="24" xfId="0" applyNumberFormat="1" applyFont="1" applyBorder="1" applyAlignment="1" applyProtection="1">
      <alignment horizontal="right" vertical="center"/>
      <protection locked="0"/>
    </xf>
    <xf numFmtId="1" fontId="0" fillId="0" borderId="28" xfId="0" applyNumberFormat="1" applyBorder="1" applyAlignment="1" applyProtection="1">
      <alignment horizontal="right" vertical="center"/>
      <protection locked="0"/>
    </xf>
    <xf numFmtId="1" fontId="2" fillId="0" borderId="24" xfId="0" applyNumberFormat="1" applyFont="1" applyBorder="1" applyAlignment="1">
      <alignment horizontal="right" vertical="center"/>
    </xf>
    <xf numFmtId="1" fontId="0" fillId="0" borderId="28" xfId="0" applyNumberFormat="1" applyBorder="1" applyAlignment="1">
      <alignment horizontal="right" vertical="center"/>
    </xf>
    <xf numFmtId="0" fontId="0" fillId="0" borderId="9" xfId="0" applyBorder="1" applyAlignment="1">
      <alignment horizontal="center"/>
    </xf>
    <xf numFmtId="0" fontId="5" fillId="0" borderId="24" xfId="0" applyFont="1" applyBorder="1" applyAlignment="1">
      <alignment horizontal="center" vertical="center" wrapText="1"/>
    </xf>
    <xf numFmtId="0" fontId="5" fillId="0" borderId="50" xfId="0" applyFont="1" applyBorder="1" applyAlignment="1">
      <alignment horizontal="center" vertical="center" wrapText="1"/>
    </xf>
    <xf numFmtId="0" fontId="5" fillId="0" borderId="51" xfId="0" applyFont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 wrapText="1"/>
    </xf>
    <xf numFmtId="0" fontId="5" fillId="0" borderId="28" xfId="0" applyFont="1" applyBorder="1" applyAlignment="1">
      <alignment horizontal="center" vertical="center" wrapText="1"/>
    </xf>
    <xf numFmtId="0" fontId="2" fillId="0" borderId="24" xfId="0" applyNumberFormat="1" applyFont="1" applyBorder="1" applyAlignment="1" applyProtection="1">
      <alignment horizontal="center" vertical="center"/>
    </xf>
    <xf numFmtId="0" fontId="0" fillId="0" borderId="28" xfId="0" applyNumberFormat="1" applyBorder="1" applyAlignment="1" applyProtection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49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5" fillId="0" borderId="28" xfId="0" applyFont="1" applyBorder="1" applyAlignment="1">
      <alignment horizontal="center" vertical="center"/>
    </xf>
    <xf numFmtId="0" fontId="5" fillId="0" borderId="40" xfId="0" applyFont="1" applyBorder="1" applyAlignment="1">
      <alignment horizontal="center" vertical="center"/>
    </xf>
    <xf numFmtId="0" fontId="5" fillId="0" borderId="53" xfId="0" applyFont="1" applyBorder="1" applyAlignment="1">
      <alignment horizontal="center" vertical="center"/>
    </xf>
    <xf numFmtId="0" fontId="5" fillId="0" borderId="54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 textRotation="90" wrapText="1"/>
    </xf>
    <xf numFmtId="0" fontId="5" fillId="0" borderId="26" xfId="0" applyFont="1" applyBorder="1" applyAlignment="1">
      <alignment horizontal="center" vertical="center" textRotation="90" wrapText="1"/>
    </xf>
    <xf numFmtId="0" fontId="5" fillId="0" borderId="28" xfId="0" applyFont="1" applyBorder="1" applyAlignment="1">
      <alignment horizontal="center" vertical="center" textRotation="90" wrapText="1"/>
    </xf>
    <xf numFmtId="0" fontId="2" fillId="0" borderId="26" xfId="0" applyNumberFormat="1" applyFont="1" applyBorder="1" applyAlignment="1" applyProtection="1">
      <alignment horizontal="center" vertical="center"/>
    </xf>
    <xf numFmtId="166" fontId="2" fillId="0" borderId="62" xfId="0" applyNumberFormat="1" applyFont="1" applyBorder="1" applyAlignment="1" applyProtection="1">
      <alignment horizontal="center" vertical="center"/>
      <protection locked="0"/>
    </xf>
    <xf numFmtId="0" fontId="0" fillId="0" borderId="55" xfId="0" applyNumberFormat="1" applyBorder="1" applyAlignment="1" applyProtection="1">
      <alignment horizontal="center" vertical="center"/>
    </xf>
    <xf numFmtId="0" fontId="28" fillId="3" borderId="0" xfId="0" applyFont="1" applyFill="1"/>
  </cellXfs>
  <cellStyles count="1">
    <cellStyle name="Normální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trlProps/ctrlProp1.xml><?xml version="1.0" encoding="utf-8"?>
<formControlPr xmlns="http://schemas.microsoft.com/office/spreadsheetml/2009/9/main" objectType="Drop" dropLines="7" dropStyle="combo" dx="16" fmlaLink="U21" fmlaRange="$U$14:$U$20" noThreeD="1" sel="7" val="0"/>
</file>

<file path=xl/ctrlProps/ctrlProp10.xml><?xml version="1.0" encoding="utf-8"?>
<formControlPr xmlns="http://schemas.microsoft.com/office/spreadsheetml/2009/9/main" objectType="Drop" dropLines="4" dropStyle="combo" dx="20" fmlaLink="$D$51" fmlaRange="$C$47:$C$50" noThreeD="1" sel="4" val="0"/>
</file>

<file path=xl/ctrlProps/ctrlProp11.xml><?xml version="1.0" encoding="utf-8"?>
<formControlPr xmlns="http://schemas.microsoft.com/office/spreadsheetml/2009/9/main" objectType="Drop" dropLines="4" dropStyle="combo" dx="20" fmlaLink="$D$47" fmlaRange="$C$47:$C$50" noThreeD="1" sel="4" val="0"/>
</file>

<file path=xl/ctrlProps/ctrlProp12.xml><?xml version="1.0" encoding="utf-8"?>
<formControlPr xmlns="http://schemas.microsoft.com/office/spreadsheetml/2009/9/main" objectType="Drop" dropLines="4" dropStyle="combo" dx="20" fmlaLink="$D$48" fmlaRange="$C$47:$C$50" noThreeD="1" sel="4" val="0"/>
</file>

<file path=xl/ctrlProps/ctrlProp13.xml><?xml version="1.0" encoding="utf-8"?>
<formControlPr xmlns="http://schemas.microsoft.com/office/spreadsheetml/2009/9/main" objectType="Drop" dropLines="4" dropStyle="combo" dx="20" fmlaLink="$D$49" fmlaRange="$C$47:$C$50" noThreeD="1" sel="4" val="0"/>
</file>

<file path=xl/ctrlProps/ctrlProp14.xml><?xml version="1.0" encoding="utf-8"?>
<formControlPr xmlns="http://schemas.microsoft.com/office/spreadsheetml/2009/9/main" objectType="Drop" dropLines="4" dropStyle="combo" dx="20" fmlaLink="$D$50" fmlaRange="$C$47:$C$50" noThreeD="1" sel="4" val="0"/>
</file>

<file path=xl/ctrlProps/ctrlProp15.xml><?xml version="1.0" encoding="utf-8"?>
<formControlPr xmlns="http://schemas.microsoft.com/office/spreadsheetml/2009/9/main" objectType="Drop" dropLines="2" dropStyle="combo" dx="16" fmlaLink="F32" fmlaRange="$F$34:$F$35" noThreeD="1" sel="1" val="0"/>
</file>

<file path=xl/ctrlProps/ctrlProp16.xml><?xml version="1.0" encoding="utf-8"?>
<formControlPr xmlns="http://schemas.microsoft.com/office/spreadsheetml/2009/9/main" objectType="Drop" dropLines="2" dropStyle="combo" dx="16" fmlaLink="F33" fmlaRange="$F$34:$F$35" noThreeD="1" sel="1" val="0"/>
</file>

<file path=xl/ctrlProps/ctrlProp17.xml><?xml version="1.0" encoding="utf-8"?>
<formControlPr xmlns="http://schemas.microsoft.com/office/spreadsheetml/2009/9/main" objectType="Drop" dropLines="7" dropStyle="combo" dx="16" fmlaLink="$B$52" fmlaRange="$G$33:$G$39" noThreeD="1" sel="7" val="0"/>
</file>

<file path=xl/ctrlProps/ctrlProp18.xml><?xml version="1.0" encoding="utf-8"?>
<formControlPr xmlns="http://schemas.microsoft.com/office/spreadsheetml/2009/9/main" objectType="Drop" dropLines="7" dropStyle="combo" dx="16" fmlaLink="$B$53" fmlaRange="$G$33:$G$39" noThreeD="1" sel="7" val="0"/>
</file>

<file path=xl/ctrlProps/ctrlProp19.xml><?xml version="1.0" encoding="utf-8"?>
<formControlPr xmlns="http://schemas.microsoft.com/office/spreadsheetml/2009/9/main" objectType="Drop" dropLines="6" dropStyle="combo" dx="16" fmlaLink="$B$48" fmlaRange="$G$33:$G$38" noThreeD="1" sel="6" val="0"/>
</file>

<file path=xl/ctrlProps/ctrlProp2.xml><?xml version="1.0" encoding="utf-8"?>
<formControlPr xmlns="http://schemas.microsoft.com/office/spreadsheetml/2009/9/main" objectType="Drop" dropLines="2" dropStyle="combo" dx="16" fmlaLink="F30" fmlaRange="$F$34:$F$35" noThreeD="1" sel="1" val="0"/>
</file>

<file path=xl/ctrlProps/ctrlProp20.xml><?xml version="1.0" encoding="utf-8"?>
<formControlPr xmlns="http://schemas.microsoft.com/office/spreadsheetml/2009/9/main" objectType="Drop" dropLines="7" dropStyle="combo" dx="16" fmlaLink="$B$54" fmlaRange="$G$33:$G$39" noThreeD="1" sel="7" val="0"/>
</file>

<file path=xl/ctrlProps/ctrlProp21.xml><?xml version="1.0" encoding="utf-8"?>
<formControlPr xmlns="http://schemas.microsoft.com/office/spreadsheetml/2009/9/main" objectType="Drop" dropLines="6" dropStyle="combo" dx="16" fmlaLink="$B$48" fmlaRange="$G$33:$G$38" noThreeD="1" sel="6" val="0"/>
</file>

<file path=xl/ctrlProps/ctrlProp22.xml><?xml version="1.0" encoding="utf-8"?>
<formControlPr xmlns="http://schemas.microsoft.com/office/spreadsheetml/2009/9/main" objectType="Drop" dropLines="7" dropStyle="combo" dx="16" fmlaLink="$B$55" fmlaRange="$G$33:$G$39" noThreeD="1" sel="7" val="0"/>
</file>

<file path=xl/ctrlProps/ctrlProp23.xml><?xml version="1.0" encoding="utf-8"?>
<formControlPr xmlns="http://schemas.microsoft.com/office/spreadsheetml/2009/9/main" objectType="Drop" dropLines="6" dropStyle="combo" dx="16" fmlaLink="$B$48" fmlaRange="$G$33:$G$38" noThreeD="1" sel="6" val="0"/>
</file>

<file path=xl/ctrlProps/ctrlProp24.xml><?xml version="1.0" encoding="utf-8"?>
<formControlPr xmlns="http://schemas.microsoft.com/office/spreadsheetml/2009/9/main" objectType="Drop" dropLines="7" dropStyle="combo" dx="16" fmlaLink="$B$56" fmlaRange="$G$33:$G$39" noThreeD="1" sel="7" val="0"/>
</file>

<file path=xl/ctrlProps/ctrlProp25.xml><?xml version="1.0" encoding="utf-8"?>
<formControlPr xmlns="http://schemas.microsoft.com/office/spreadsheetml/2009/9/main" objectType="Drop" dropLines="4" dropStyle="combo" dx="20" fmlaLink="$D$56" fmlaRange="$C$47:$C$50" noThreeD="1" sel="4" val="0"/>
</file>

<file path=xl/ctrlProps/ctrlProp26.xml><?xml version="1.0" encoding="utf-8"?>
<formControlPr xmlns="http://schemas.microsoft.com/office/spreadsheetml/2009/9/main" objectType="Drop" dropLines="4" dropStyle="combo" dx="20" fmlaLink="$D$52" fmlaRange="$C$47:$C$50" noThreeD="1" sel="4" val="0"/>
</file>

<file path=xl/ctrlProps/ctrlProp27.xml><?xml version="1.0" encoding="utf-8"?>
<formControlPr xmlns="http://schemas.microsoft.com/office/spreadsheetml/2009/9/main" objectType="Drop" dropLines="4" dropStyle="combo" dx="20" fmlaLink="$D$53" fmlaRange="$C$47:$C$50" noThreeD="1" sel="4" val="0"/>
</file>

<file path=xl/ctrlProps/ctrlProp28.xml><?xml version="1.0" encoding="utf-8"?>
<formControlPr xmlns="http://schemas.microsoft.com/office/spreadsheetml/2009/9/main" objectType="Drop" dropLines="4" dropStyle="combo" dx="20" fmlaLink="$D$54" fmlaRange="$C$47:$C$50" noThreeD="1" sel="4" val="0"/>
</file>

<file path=xl/ctrlProps/ctrlProp29.xml><?xml version="1.0" encoding="utf-8"?>
<formControlPr xmlns="http://schemas.microsoft.com/office/spreadsheetml/2009/9/main" objectType="Drop" dropLines="4" dropStyle="combo" dx="20" fmlaLink="$D$55" fmlaRange="$C$47:$C$50" noThreeD="1" sel="4" val="0"/>
</file>

<file path=xl/ctrlProps/ctrlProp3.xml><?xml version="1.0" encoding="utf-8"?>
<formControlPr xmlns="http://schemas.microsoft.com/office/spreadsheetml/2009/9/main" objectType="Drop" dropLines="2" dropStyle="combo" dx="16" fmlaLink="F31" fmlaRange="$F$34:$F$35" noThreeD="1" sel="1" val="0"/>
</file>

<file path=xl/ctrlProps/ctrlProp4.xml><?xml version="1.0" encoding="utf-8"?>
<formControlPr xmlns="http://schemas.microsoft.com/office/spreadsheetml/2009/9/main" objectType="Drop" dropLines="7" dropStyle="combo" dx="16" fmlaLink="$B$47" fmlaRange="$G$33:$G$39" noThreeD="1" sel="7" val="0"/>
</file>

<file path=xl/ctrlProps/ctrlProp5.xml><?xml version="1.0" encoding="utf-8"?>
<formControlPr xmlns="http://schemas.microsoft.com/office/spreadsheetml/2009/9/main" objectType="Drop" dropLines="7" dropStyle="combo" dx="16" fmlaLink="$B$48" fmlaRange="$G$33:$G$39" noThreeD="1" sel="7" val="0"/>
</file>

<file path=xl/ctrlProps/ctrlProp6.xml><?xml version="1.0" encoding="utf-8"?>
<formControlPr xmlns="http://schemas.microsoft.com/office/spreadsheetml/2009/9/main" objectType="Drop" dropLines="6" dropStyle="combo" dx="16" fmlaLink="$B$48" fmlaRange="$G$33:$G$38" noThreeD="1" sel="6" val="0"/>
</file>

<file path=xl/ctrlProps/ctrlProp7.xml><?xml version="1.0" encoding="utf-8"?>
<formControlPr xmlns="http://schemas.microsoft.com/office/spreadsheetml/2009/9/main" objectType="Drop" dropLines="7" dropStyle="combo" dx="16" fmlaLink="$B$50" fmlaRange="$G$33:$G$39" noThreeD="1" sel="7" val="0"/>
</file>

<file path=xl/ctrlProps/ctrlProp8.xml><?xml version="1.0" encoding="utf-8"?>
<formControlPr xmlns="http://schemas.microsoft.com/office/spreadsheetml/2009/9/main" objectType="Drop" dropLines="7" dropStyle="combo" dx="16" fmlaLink="$B$51" fmlaRange="$G$33:$G$39" noThreeD="1" sel="7" val="0"/>
</file>

<file path=xl/ctrlProps/ctrlProp9.xml><?xml version="1.0" encoding="utf-8"?>
<formControlPr xmlns="http://schemas.microsoft.com/office/spreadsheetml/2009/9/main" objectType="Drop" dropLines="7" dropStyle="combo" dx="16" fmlaLink="$B$49" fmlaRange="$G$33:$G$39" noThreeD="1" sel="7" val="0"/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259080</xdr:colOff>
          <xdr:row>15</xdr:row>
          <xdr:rowOff>15240</xdr:rowOff>
        </xdr:from>
        <xdr:to>
          <xdr:col>12</xdr:col>
          <xdr:colOff>7620</xdr:colOff>
          <xdr:row>16</xdr:row>
          <xdr:rowOff>0</xdr:rowOff>
        </xdr:to>
        <xdr:sp macro="" textlink="">
          <xdr:nvSpPr>
            <xdr:cNvPr id="1025" name="Drop Down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114300</xdr:colOff>
          <xdr:row>29</xdr:row>
          <xdr:rowOff>22860</xdr:rowOff>
        </xdr:from>
        <xdr:to>
          <xdr:col>5</xdr:col>
          <xdr:colOff>137160</xdr:colOff>
          <xdr:row>30</xdr:row>
          <xdr:rowOff>15240</xdr:rowOff>
        </xdr:to>
        <xdr:sp macro="" textlink="">
          <xdr:nvSpPr>
            <xdr:cNvPr id="2049" name="Drop Down 1" hidden="1">
              <a:extLst>
                <a:ext uri="{63B3BB69-23CF-44E3-9099-C40C66FF867C}">
                  <a14:compatExt spid="_x0000_s20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114300</xdr:colOff>
          <xdr:row>30</xdr:row>
          <xdr:rowOff>30480</xdr:rowOff>
        </xdr:from>
        <xdr:to>
          <xdr:col>5</xdr:col>
          <xdr:colOff>137160</xdr:colOff>
          <xdr:row>31</xdr:row>
          <xdr:rowOff>7620</xdr:rowOff>
        </xdr:to>
        <xdr:sp macro="" textlink="">
          <xdr:nvSpPr>
            <xdr:cNvPr id="2050" name="Drop Down 2" hidden="1">
              <a:extLst>
                <a:ext uri="{63B3BB69-23CF-44E3-9099-C40C66FF867C}">
                  <a14:compatExt spid="_x0000_s20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7620</xdr:colOff>
          <xdr:row>9</xdr:row>
          <xdr:rowOff>68580</xdr:rowOff>
        </xdr:from>
        <xdr:to>
          <xdr:col>6</xdr:col>
          <xdr:colOff>0</xdr:colOff>
          <xdr:row>10</xdr:row>
          <xdr:rowOff>106680</xdr:rowOff>
        </xdr:to>
        <xdr:sp macro="" textlink="">
          <xdr:nvSpPr>
            <xdr:cNvPr id="2052" name="Drop Down 4" hidden="1">
              <a:extLst>
                <a:ext uri="{63B3BB69-23CF-44E3-9099-C40C66FF867C}">
                  <a14:compatExt spid="_x0000_s205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7620</xdr:colOff>
          <xdr:row>11</xdr:row>
          <xdr:rowOff>68580</xdr:rowOff>
        </xdr:from>
        <xdr:to>
          <xdr:col>5</xdr:col>
          <xdr:colOff>365760</xdr:colOff>
          <xdr:row>12</xdr:row>
          <xdr:rowOff>83820</xdr:rowOff>
        </xdr:to>
        <xdr:sp macro="" textlink="">
          <xdr:nvSpPr>
            <xdr:cNvPr id="2054" name="Drop Down 6" hidden="1">
              <a:extLst>
                <a:ext uri="{63B3BB69-23CF-44E3-9099-C40C66FF867C}">
                  <a14:compatExt spid="_x0000_s205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7620</xdr:colOff>
          <xdr:row>13</xdr:row>
          <xdr:rowOff>68580</xdr:rowOff>
        </xdr:from>
        <xdr:to>
          <xdr:col>5</xdr:col>
          <xdr:colOff>281940</xdr:colOff>
          <xdr:row>14</xdr:row>
          <xdr:rowOff>68580</xdr:rowOff>
        </xdr:to>
        <xdr:sp macro="" textlink="">
          <xdr:nvSpPr>
            <xdr:cNvPr id="2055" name="Drop Down 7" hidden="1">
              <a:extLst>
                <a:ext uri="{63B3BB69-23CF-44E3-9099-C40C66FF867C}">
                  <a14:compatExt spid="_x0000_s205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7620</xdr:colOff>
          <xdr:row>15</xdr:row>
          <xdr:rowOff>68580</xdr:rowOff>
        </xdr:from>
        <xdr:to>
          <xdr:col>5</xdr:col>
          <xdr:colOff>365760</xdr:colOff>
          <xdr:row>16</xdr:row>
          <xdr:rowOff>83820</xdr:rowOff>
        </xdr:to>
        <xdr:sp macro="" textlink="">
          <xdr:nvSpPr>
            <xdr:cNvPr id="2056" name="Drop Down 8" hidden="1">
              <a:extLst>
                <a:ext uri="{63B3BB69-23CF-44E3-9099-C40C66FF867C}">
                  <a14:compatExt spid="_x0000_s205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7620</xdr:colOff>
          <xdr:row>17</xdr:row>
          <xdr:rowOff>68580</xdr:rowOff>
        </xdr:from>
        <xdr:to>
          <xdr:col>5</xdr:col>
          <xdr:colOff>358140</xdr:colOff>
          <xdr:row>18</xdr:row>
          <xdr:rowOff>99060</xdr:rowOff>
        </xdr:to>
        <xdr:sp macro="" textlink="">
          <xdr:nvSpPr>
            <xdr:cNvPr id="2057" name="Drop Down 9" hidden="1">
              <a:extLst>
                <a:ext uri="{63B3BB69-23CF-44E3-9099-C40C66FF867C}">
                  <a14:compatExt spid="_x0000_s205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7620</xdr:colOff>
          <xdr:row>13</xdr:row>
          <xdr:rowOff>68580</xdr:rowOff>
        </xdr:from>
        <xdr:to>
          <xdr:col>5</xdr:col>
          <xdr:colOff>365760</xdr:colOff>
          <xdr:row>14</xdr:row>
          <xdr:rowOff>91440</xdr:rowOff>
        </xdr:to>
        <xdr:sp macro="" textlink="">
          <xdr:nvSpPr>
            <xdr:cNvPr id="2058" name="Drop Down 10" hidden="1">
              <a:extLst>
                <a:ext uri="{63B3BB69-23CF-44E3-9099-C40C66FF867C}">
                  <a14:compatExt spid="_x0000_s205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10</xdr:col>
          <xdr:colOff>30480</xdr:colOff>
          <xdr:row>9</xdr:row>
          <xdr:rowOff>68580</xdr:rowOff>
        </xdr:from>
        <xdr:to>
          <xdr:col>10</xdr:col>
          <xdr:colOff>487680</xdr:colOff>
          <xdr:row>10</xdr:row>
          <xdr:rowOff>99060</xdr:rowOff>
        </xdr:to>
        <xdr:sp macro="" textlink="">
          <xdr:nvSpPr>
            <xdr:cNvPr id="2059" name="Drop Down 11" hidden="1">
              <a:extLst>
                <a:ext uri="{63B3BB69-23CF-44E3-9099-C40C66FF867C}">
                  <a14:compatExt spid="_x0000_s205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10</xdr:col>
          <xdr:colOff>30480</xdr:colOff>
          <xdr:row>11</xdr:row>
          <xdr:rowOff>60960</xdr:rowOff>
        </xdr:from>
        <xdr:to>
          <xdr:col>10</xdr:col>
          <xdr:colOff>487680</xdr:colOff>
          <xdr:row>12</xdr:row>
          <xdr:rowOff>91440</xdr:rowOff>
        </xdr:to>
        <xdr:sp macro="" textlink="">
          <xdr:nvSpPr>
            <xdr:cNvPr id="2060" name="Drop Down 12" hidden="1">
              <a:extLst>
                <a:ext uri="{63B3BB69-23CF-44E3-9099-C40C66FF867C}">
                  <a14:compatExt spid="_x0000_s206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10</xdr:col>
          <xdr:colOff>30480</xdr:colOff>
          <xdr:row>13</xdr:row>
          <xdr:rowOff>68580</xdr:rowOff>
        </xdr:from>
        <xdr:to>
          <xdr:col>10</xdr:col>
          <xdr:colOff>487680</xdr:colOff>
          <xdr:row>14</xdr:row>
          <xdr:rowOff>99060</xdr:rowOff>
        </xdr:to>
        <xdr:sp macro="" textlink="">
          <xdr:nvSpPr>
            <xdr:cNvPr id="2062" name="Drop Down 14" hidden="1">
              <a:extLst>
                <a:ext uri="{63B3BB69-23CF-44E3-9099-C40C66FF867C}">
                  <a14:compatExt spid="_x0000_s206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10</xdr:col>
          <xdr:colOff>30480</xdr:colOff>
          <xdr:row>15</xdr:row>
          <xdr:rowOff>68580</xdr:rowOff>
        </xdr:from>
        <xdr:to>
          <xdr:col>10</xdr:col>
          <xdr:colOff>487680</xdr:colOff>
          <xdr:row>16</xdr:row>
          <xdr:rowOff>99060</xdr:rowOff>
        </xdr:to>
        <xdr:sp macro="" textlink="">
          <xdr:nvSpPr>
            <xdr:cNvPr id="2063" name="Drop Down 15" hidden="1">
              <a:extLst>
                <a:ext uri="{63B3BB69-23CF-44E3-9099-C40C66FF867C}">
                  <a14:compatExt spid="_x0000_s206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10</xdr:col>
          <xdr:colOff>30480</xdr:colOff>
          <xdr:row>17</xdr:row>
          <xdr:rowOff>83820</xdr:rowOff>
        </xdr:from>
        <xdr:to>
          <xdr:col>10</xdr:col>
          <xdr:colOff>487680</xdr:colOff>
          <xdr:row>18</xdr:row>
          <xdr:rowOff>114300</xdr:rowOff>
        </xdr:to>
        <xdr:sp macro="" textlink="">
          <xdr:nvSpPr>
            <xdr:cNvPr id="2064" name="Drop Down 16" hidden="1">
              <a:extLst>
                <a:ext uri="{63B3BB69-23CF-44E3-9099-C40C66FF867C}">
                  <a14:compatExt spid="_x0000_s206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114300</xdr:colOff>
          <xdr:row>31</xdr:row>
          <xdr:rowOff>30480</xdr:rowOff>
        </xdr:from>
        <xdr:to>
          <xdr:col>5</xdr:col>
          <xdr:colOff>137160</xdr:colOff>
          <xdr:row>32</xdr:row>
          <xdr:rowOff>7620</xdr:rowOff>
        </xdr:to>
        <xdr:sp macro="" textlink="">
          <xdr:nvSpPr>
            <xdr:cNvPr id="2065" name="Drop Down 17" hidden="1">
              <a:extLst>
                <a:ext uri="{63B3BB69-23CF-44E3-9099-C40C66FF867C}">
                  <a14:compatExt spid="_x0000_s206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114300</xdr:colOff>
          <xdr:row>32</xdr:row>
          <xdr:rowOff>30480</xdr:rowOff>
        </xdr:from>
        <xdr:to>
          <xdr:col>5</xdr:col>
          <xdr:colOff>137160</xdr:colOff>
          <xdr:row>33</xdr:row>
          <xdr:rowOff>7620</xdr:rowOff>
        </xdr:to>
        <xdr:sp macro="" textlink="">
          <xdr:nvSpPr>
            <xdr:cNvPr id="2066" name="Drop Down 18" hidden="1">
              <a:extLst>
                <a:ext uri="{63B3BB69-23CF-44E3-9099-C40C66FF867C}">
                  <a14:compatExt spid="_x0000_s206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7620</xdr:colOff>
          <xdr:row>19</xdr:row>
          <xdr:rowOff>68580</xdr:rowOff>
        </xdr:from>
        <xdr:to>
          <xdr:col>6</xdr:col>
          <xdr:colOff>0</xdr:colOff>
          <xdr:row>20</xdr:row>
          <xdr:rowOff>106680</xdr:rowOff>
        </xdr:to>
        <xdr:sp macro="" textlink="">
          <xdr:nvSpPr>
            <xdr:cNvPr id="2067" name="Drop Down 19" hidden="1">
              <a:extLst>
                <a:ext uri="{63B3BB69-23CF-44E3-9099-C40C66FF867C}">
                  <a14:compatExt spid="_x0000_s206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7620</xdr:colOff>
          <xdr:row>21</xdr:row>
          <xdr:rowOff>68580</xdr:rowOff>
        </xdr:from>
        <xdr:to>
          <xdr:col>5</xdr:col>
          <xdr:colOff>365760</xdr:colOff>
          <xdr:row>22</xdr:row>
          <xdr:rowOff>83820</xdr:rowOff>
        </xdr:to>
        <xdr:sp macro="" textlink="">
          <xdr:nvSpPr>
            <xdr:cNvPr id="2068" name="Drop Down 20" hidden="1">
              <a:extLst>
                <a:ext uri="{63B3BB69-23CF-44E3-9099-C40C66FF867C}">
                  <a14:compatExt spid="_x0000_s206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7620</xdr:colOff>
          <xdr:row>23</xdr:row>
          <xdr:rowOff>68580</xdr:rowOff>
        </xdr:from>
        <xdr:to>
          <xdr:col>5</xdr:col>
          <xdr:colOff>281940</xdr:colOff>
          <xdr:row>24</xdr:row>
          <xdr:rowOff>68580</xdr:rowOff>
        </xdr:to>
        <xdr:sp macro="" textlink="">
          <xdr:nvSpPr>
            <xdr:cNvPr id="2069" name="Drop Down 21" hidden="1">
              <a:extLst>
                <a:ext uri="{63B3BB69-23CF-44E3-9099-C40C66FF867C}">
                  <a14:compatExt spid="_x0000_s206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7620</xdr:colOff>
          <xdr:row>23</xdr:row>
          <xdr:rowOff>68580</xdr:rowOff>
        </xdr:from>
        <xdr:to>
          <xdr:col>5</xdr:col>
          <xdr:colOff>365760</xdr:colOff>
          <xdr:row>24</xdr:row>
          <xdr:rowOff>91440</xdr:rowOff>
        </xdr:to>
        <xdr:sp macro="" textlink="">
          <xdr:nvSpPr>
            <xdr:cNvPr id="2070" name="Drop Down 22" hidden="1">
              <a:extLst>
                <a:ext uri="{63B3BB69-23CF-44E3-9099-C40C66FF867C}">
                  <a14:compatExt spid="_x0000_s207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7620</xdr:colOff>
          <xdr:row>25</xdr:row>
          <xdr:rowOff>68580</xdr:rowOff>
        </xdr:from>
        <xdr:to>
          <xdr:col>5</xdr:col>
          <xdr:colOff>281940</xdr:colOff>
          <xdr:row>26</xdr:row>
          <xdr:rowOff>68580</xdr:rowOff>
        </xdr:to>
        <xdr:sp macro="" textlink="">
          <xdr:nvSpPr>
            <xdr:cNvPr id="2071" name="Drop Down 23" hidden="1">
              <a:extLst>
                <a:ext uri="{63B3BB69-23CF-44E3-9099-C40C66FF867C}">
                  <a14:compatExt spid="_x0000_s207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7620</xdr:colOff>
          <xdr:row>25</xdr:row>
          <xdr:rowOff>68580</xdr:rowOff>
        </xdr:from>
        <xdr:to>
          <xdr:col>5</xdr:col>
          <xdr:colOff>365760</xdr:colOff>
          <xdr:row>26</xdr:row>
          <xdr:rowOff>91440</xdr:rowOff>
        </xdr:to>
        <xdr:sp macro="" textlink="">
          <xdr:nvSpPr>
            <xdr:cNvPr id="2072" name="Drop Down 24" hidden="1">
              <a:extLst>
                <a:ext uri="{63B3BB69-23CF-44E3-9099-C40C66FF867C}">
                  <a14:compatExt spid="_x0000_s207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7620</xdr:colOff>
          <xdr:row>27</xdr:row>
          <xdr:rowOff>68580</xdr:rowOff>
        </xdr:from>
        <xdr:to>
          <xdr:col>5</xdr:col>
          <xdr:colOff>281940</xdr:colOff>
          <xdr:row>28</xdr:row>
          <xdr:rowOff>68580</xdr:rowOff>
        </xdr:to>
        <xdr:sp macro="" textlink="">
          <xdr:nvSpPr>
            <xdr:cNvPr id="2073" name="Drop Down 25" hidden="1">
              <a:extLst>
                <a:ext uri="{63B3BB69-23CF-44E3-9099-C40C66FF867C}">
                  <a14:compatExt spid="_x0000_s20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7620</xdr:colOff>
          <xdr:row>27</xdr:row>
          <xdr:rowOff>68580</xdr:rowOff>
        </xdr:from>
        <xdr:to>
          <xdr:col>5</xdr:col>
          <xdr:colOff>365760</xdr:colOff>
          <xdr:row>28</xdr:row>
          <xdr:rowOff>91440</xdr:rowOff>
        </xdr:to>
        <xdr:sp macro="" textlink="">
          <xdr:nvSpPr>
            <xdr:cNvPr id="2074" name="Drop Down 26" hidden="1">
              <a:extLst>
                <a:ext uri="{63B3BB69-23CF-44E3-9099-C40C66FF867C}">
                  <a14:compatExt spid="_x0000_s207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10</xdr:col>
          <xdr:colOff>30480</xdr:colOff>
          <xdr:row>19</xdr:row>
          <xdr:rowOff>68580</xdr:rowOff>
        </xdr:from>
        <xdr:to>
          <xdr:col>10</xdr:col>
          <xdr:colOff>487680</xdr:colOff>
          <xdr:row>20</xdr:row>
          <xdr:rowOff>99060</xdr:rowOff>
        </xdr:to>
        <xdr:sp macro="" textlink="">
          <xdr:nvSpPr>
            <xdr:cNvPr id="2075" name="Drop Down 27" hidden="1">
              <a:extLst>
                <a:ext uri="{63B3BB69-23CF-44E3-9099-C40C66FF867C}">
                  <a14:compatExt spid="_x0000_s207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10</xdr:col>
          <xdr:colOff>30480</xdr:colOff>
          <xdr:row>21</xdr:row>
          <xdr:rowOff>68580</xdr:rowOff>
        </xdr:from>
        <xdr:to>
          <xdr:col>10</xdr:col>
          <xdr:colOff>487680</xdr:colOff>
          <xdr:row>22</xdr:row>
          <xdr:rowOff>99060</xdr:rowOff>
        </xdr:to>
        <xdr:sp macro="" textlink="">
          <xdr:nvSpPr>
            <xdr:cNvPr id="2076" name="Drop Down 28" hidden="1">
              <a:extLst>
                <a:ext uri="{63B3BB69-23CF-44E3-9099-C40C66FF867C}">
                  <a14:compatExt spid="_x0000_s207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10</xdr:col>
          <xdr:colOff>22860</xdr:colOff>
          <xdr:row>23</xdr:row>
          <xdr:rowOff>83820</xdr:rowOff>
        </xdr:from>
        <xdr:to>
          <xdr:col>10</xdr:col>
          <xdr:colOff>480060</xdr:colOff>
          <xdr:row>24</xdr:row>
          <xdr:rowOff>114300</xdr:rowOff>
        </xdr:to>
        <xdr:sp macro="" textlink="">
          <xdr:nvSpPr>
            <xdr:cNvPr id="2077" name="Drop Down 29" hidden="1">
              <a:extLst>
                <a:ext uri="{63B3BB69-23CF-44E3-9099-C40C66FF867C}">
                  <a14:compatExt spid="_x0000_s207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10</xdr:col>
          <xdr:colOff>30480</xdr:colOff>
          <xdr:row>25</xdr:row>
          <xdr:rowOff>76200</xdr:rowOff>
        </xdr:from>
        <xdr:to>
          <xdr:col>10</xdr:col>
          <xdr:colOff>487680</xdr:colOff>
          <xdr:row>26</xdr:row>
          <xdr:rowOff>106680</xdr:rowOff>
        </xdr:to>
        <xdr:sp macro="" textlink="">
          <xdr:nvSpPr>
            <xdr:cNvPr id="2078" name="Drop Down 30" hidden="1">
              <a:extLst>
                <a:ext uri="{63B3BB69-23CF-44E3-9099-C40C66FF867C}">
                  <a14:compatExt spid="_x0000_s207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10</xdr:col>
          <xdr:colOff>22860</xdr:colOff>
          <xdr:row>27</xdr:row>
          <xdr:rowOff>68580</xdr:rowOff>
        </xdr:from>
        <xdr:to>
          <xdr:col>10</xdr:col>
          <xdr:colOff>480060</xdr:colOff>
          <xdr:row>28</xdr:row>
          <xdr:rowOff>99060</xdr:rowOff>
        </xdr:to>
        <xdr:sp macro="" textlink="">
          <xdr:nvSpPr>
            <xdr:cNvPr id="2079" name="Drop Down 31" hidden="1">
              <a:extLst>
                <a:ext uri="{63B3BB69-23CF-44E3-9099-C40C66FF867C}">
                  <a14:compatExt spid="_x0000_s207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198120</xdr:colOff>
      <xdr:row>0</xdr:row>
      <xdr:rowOff>30480</xdr:rowOff>
    </xdr:from>
    <xdr:to>
      <xdr:col>21</xdr:col>
      <xdr:colOff>99060</xdr:colOff>
      <xdr:row>33</xdr:row>
      <xdr:rowOff>122108</xdr:rowOff>
    </xdr:to>
    <xdr:pic>
      <xdr:nvPicPr>
        <xdr:cNvPr id="4" name="Obrázek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94120" y="30480"/>
          <a:ext cx="6606540" cy="562374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10</xdr:col>
      <xdr:colOff>198360</xdr:colOff>
      <xdr:row>33</xdr:row>
      <xdr:rowOff>130548</xdr:rowOff>
    </xdr:to>
    <xdr:pic>
      <xdr:nvPicPr>
        <xdr:cNvPr id="2" name="Obrázek 1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6294360" cy="5662668"/>
        </a:xfrm>
        <a:prstGeom prst="rect">
          <a:avLst/>
        </a:prstGeom>
      </xdr:spPr>
    </xdr:pic>
    <xdr:clientData/>
  </xdr:twoCellAnchor>
  <xdr:twoCellAnchor editAs="oneCell">
    <xdr:from>
      <xdr:col>7</xdr:col>
      <xdr:colOff>396808</xdr:colOff>
      <xdr:row>10</xdr:row>
      <xdr:rowOff>135256</xdr:rowOff>
    </xdr:from>
    <xdr:to>
      <xdr:col>8</xdr:col>
      <xdr:colOff>219549</xdr:colOff>
      <xdr:row>12</xdr:row>
      <xdr:rowOff>116206</xdr:rowOff>
    </xdr:to>
    <xdr:pic>
      <xdr:nvPicPr>
        <xdr:cNvPr id="4101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4664008" y="1811656"/>
          <a:ext cx="432341" cy="31623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18</xdr:col>
      <xdr:colOff>594360</xdr:colOff>
      <xdr:row>27</xdr:row>
      <xdr:rowOff>75588</xdr:rowOff>
    </xdr:from>
    <xdr:to>
      <xdr:col>19</xdr:col>
      <xdr:colOff>526802</xdr:colOff>
      <xdr:row>29</xdr:row>
      <xdr:rowOff>137160</xdr:rowOff>
    </xdr:to>
    <xdr:pic>
      <xdr:nvPicPr>
        <xdr:cNvPr id="6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7160" y="4601868"/>
          <a:ext cx="542042" cy="3968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trlProp" Target="../ctrlProps/ctrlProp1.xm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6.xml"/><Relationship Id="rId13" Type="http://schemas.openxmlformats.org/officeDocument/2006/relationships/ctrlProp" Target="../ctrlProps/ctrlProp11.xml"/><Relationship Id="rId18" Type="http://schemas.openxmlformats.org/officeDocument/2006/relationships/ctrlProp" Target="../ctrlProps/ctrlProp16.xml"/><Relationship Id="rId26" Type="http://schemas.openxmlformats.org/officeDocument/2006/relationships/ctrlProp" Target="../ctrlProps/ctrlProp24.xml"/><Relationship Id="rId3" Type="http://schemas.openxmlformats.org/officeDocument/2006/relationships/vmlDrawing" Target="../drawings/vmlDrawing2.vml"/><Relationship Id="rId21" Type="http://schemas.openxmlformats.org/officeDocument/2006/relationships/ctrlProp" Target="../ctrlProps/ctrlProp19.xml"/><Relationship Id="rId7" Type="http://schemas.openxmlformats.org/officeDocument/2006/relationships/ctrlProp" Target="../ctrlProps/ctrlProp5.xml"/><Relationship Id="rId12" Type="http://schemas.openxmlformats.org/officeDocument/2006/relationships/ctrlProp" Target="../ctrlProps/ctrlProp10.xml"/><Relationship Id="rId17" Type="http://schemas.openxmlformats.org/officeDocument/2006/relationships/ctrlProp" Target="../ctrlProps/ctrlProp15.xml"/><Relationship Id="rId25" Type="http://schemas.openxmlformats.org/officeDocument/2006/relationships/ctrlProp" Target="../ctrlProps/ctrlProp23.xml"/><Relationship Id="rId2" Type="http://schemas.openxmlformats.org/officeDocument/2006/relationships/drawing" Target="../drawings/drawing2.xml"/><Relationship Id="rId16" Type="http://schemas.openxmlformats.org/officeDocument/2006/relationships/ctrlProp" Target="../ctrlProps/ctrlProp14.xml"/><Relationship Id="rId20" Type="http://schemas.openxmlformats.org/officeDocument/2006/relationships/ctrlProp" Target="../ctrlProps/ctrlProp18.xml"/><Relationship Id="rId29" Type="http://schemas.openxmlformats.org/officeDocument/2006/relationships/ctrlProp" Target="../ctrlProps/ctrlProp27.xml"/><Relationship Id="rId1" Type="http://schemas.openxmlformats.org/officeDocument/2006/relationships/printerSettings" Target="../printerSettings/printerSettings3.bin"/><Relationship Id="rId6" Type="http://schemas.openxmlformats.org/officeDocument/2006/relationships/ctrlProp" Target="../ctrlProps/ctrlProp4.xml"/><Relationship Id="rId11" Type="http://schemas.openxmlformats.org/officeDocument/2006/relationships/ctrlProp" Target="../ctrlProps/ctrlProp9.xml"/><Relationship Id="rId24" Type="http://schemas.openxmlformats.org/officeDocument/2006/relationships/ctrlProp" Target="../ctrlProps/ctrlProp22.xml"/><Relationship Id="rId5" Type="http://schemas.openxmlformats.org/officeDocument/2006/relationships/ctrlProp" Target="../ctrlProps/ctrlProp3.xml"/><Relationship Id="rId15" Type="http://schemas.openxmlformats.org/officeDocument/2006/relationships/ctrlProp" Target="../ctrlProps/ctrlProp13.xml"/><Relationship Id="rId23" Type="http://schemas.openxmlformats.org/officeDocument/2006/relationships/ctrlProp" Target="../ctrlProps/ctrlProp21.xml"/><Relationship Id="rId28" Type="http://schemas.openxmlformats.org/officeDocument/2006/relationships/ctrlProp" Target="../ctrlProps/ctrlProp26.xml"/><Relationship Id="rId10" Type="http://schemas.openxmlformats.org/officeDocument/2006/relationships/ctrlProp" Target="../ctrlProps/ctrlProp8.xml"/><Relationship Id="rId19" Type="http://schemas.openxmlformats.org/officeDocument/2006/relationships/ctrlProp" Target="../ctrlProps/ctrlProp17.xml"/><Relationship Id="rId31" Type="http://schemas.openxmlformats.org/officeDocument/2006/relationships/ctrlProp" Target="../ctrlProps/ctrlProp29.xml"/><Relationship Id="rId4" Type="http://schemas.openxmlformats.org/officeDocument/2006/relationships/ctrlProp" Target="../ctrlProps/ctrlProp2.xml"/><Relationship Id="rId9" Type="http://schemas.openxmlformats.org/officeDocument/2006/relationships/ctrlProp" Target="../ctrlProps/ctrlProp7.xml"/><Relationship Id="rId14" Type="http://schemas.openxmlformats.org/officeDocument/2006/relationships/ctrlProp" Target="../ctrlProps/ctrlProp12.xml"/><Relationship Id="rId22" Type="http://schemas.openxmlformats.org/officeDocument/2006/relationships/ctrlProp" Target="../ctrlProps/ctrlProp20.xml"/><Relationship Id="rId27" Type="http://schemas.openxmlformats.org/officeDocument/2006/relationships/ctrlProp" Target="../ctrlProps/ctrlProp25.xml"/><Relationship Id="rId30" Type="http://schemas.openxmlformats.org/officeDocument/2006/relationships/ctrlProp" Target="../ctrlProps/ctrlProp28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P26"/>
  <sheetViews>
    <sheetView showGridLines="0" topLeftCell="A4" workbookViewId="0">
      <selection activeCell="B19" sqref="B19"/>
    </sheetView>
  </sheetViews>
  <sheetFormatPr defaultRowHeight="13.2" x14ac:dyDescent="0.25"/>
  <cols>
    <col min="1" max="1" width="6" customWidth="1"/>
    <col min="16" max="16" width="6.21875" customWidth="1"/>
  </cols>
  <sheetData>
    <row r="2" spans="2:14" ht="31.5" customHeight="1" x14ac:dyDescent="0.25">
      <c r="B2" s="106" t="s">
        <v>90</v>
      </c>
      <c r="C2" s="107"/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107"/>
    </row>
    <row r="3" spans="2:14" ht="22.2" customHeight="1" x14ac:dyDescent="0.25">
      <c r="B3" s="108" t="s">
        <v>91</v>
      </c>
      <c r="C3" s="107"/>
      <c r="D3" s="107"/>
      <c r="E3" s="107"/>
      <c r="F3" s="107"/>
      <c r="G3" s="107"/>
      <c r="H3" s="107"/>
      <c r="I3" s="107"/>
      <c r="J3" s="107"/>
      <c r="K3" s="107"/>
      <c r="L3" s="107"/>
      <c r="M3" s="107"/>
      <c r="N3" s="107"/>
    </row>
    <row r="4" spans="2:14" ht="25.2" customHeight="1" x14ac:dyDescent="0.25">
      <c r="B4" s="108" t="s">
        <v>92</v>
      </c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</row>
    <row r="5" spans="2:14" ht="14.4" customHeight="1" x14ac:dyDescent="0.25">
      <c r="B5" t="s">
        <v>109</v>
      </c>
    </row>
    <row r="6" spans="2:14" ht="14.4" customHeight="1" x14ac:dyDescent="0.25">
      <c r="B6" t="s">
        <v>110</v>
      </c>
    </row>
    <row r="7" spans="2:14" ht="12" customHeight="1" x14ac:dyDescent="0.25">
      <c r="B7" s="108"/>
      <c r="C7" s="107"/>
      <c r="D7" s="107"/>
      <c r="E7" s="107"/>
      <c r="F7" s="107"/>
      <c r="G7" s="107"/>
      <c r="H7" s="107"/>
      <c r="I7" s="107"/>
      <c r="J7" s="107"/>
      <c r="K7" s="107"/>
      <c r="L7" s="107"/>
      <c r="M7" s="107"/>
      <c r="N7" s="107"/>
    </row>
    <row r="8" spans="2:14" ht="20.25" customHeight="1" x14ac:dyDescent="0.25">
      <c r="B8" s="108" t="s">
        <v>93</v>
      </c>
      <c r="C8" s="107"/>
      <c r="D8" s="107"/>
      <c r="E8" s="107"/>
      <c r="F8" s="107"/>
      <c r="G8" s="107"/>
      <c r="H8" s="107"/>
      <c r="I8" s="107"/>
      <c r="J8" s="107"/>
      <c r="K8" s="107"/>
      <c r="L8" s="107"/>
      <c r="M8" s="107"/>
      <c r="N8" s="107"/>
    </row>
    <row r="9" spans="2:14" ht="14.4" x14ac:dyDescent="0.25">
      <c r="B9" s="108" t="s">
        <v>94</v>
      </c>
      <c r="C9" s="107"/>
      <c r="D9" s="107"/>
      <c r="E9" s="107"/>
      <c r="F9" s="107"/>
      <c r="G9" s="107"/>
      <c r="H9" s="107"/>
      <c r="I9" s="107"/>
      <c r="J9" s="107"/>
      <c r="K9" s="107"/>
      <c r="L9" s="107"/>
      <c r="M9" s="107"/>
      <c r="N9" s="107"/>
    </row>
    <row r="10" spans="2:14" ht="14.4" x14ac:dyDescent="0.25">
      <c r="B10" s="108" t="s">
        <v>95</v>
      </c>
      <c r="C10" s="107"/>
      <c r="D10" s="107"/>
      <c r="E10" s="107"/>
      <c r="F10" s="107"/>
      <c r="G10" s="107"/>
      <c r="H10" s="107"/>
      <c r="I10" s="107"/>
      <c r="J10" s="107"/>
      <c r="K10" s="107"/>
      <c r="L10" s="107"/>
      <c r="M10" s="107"/>
      <c r="N10" s="107"/>
    </row>
    <row r="11" spans="2:14" ht="22.5" customHeight="1" x14ac:dyDescent="0.25">
      <c r="B11" s="108" t="s">
        <v>96</v>
      </c>
      <c r="C11" s="107"/>
      <c r="D11" s="107"/>
      <c r="E11" s="107"/>
      <c r="F11" s="107"/>
      <c r="G11" s="107"/>
      <c r="H11" s="107"/>
      <c r="I11" s="107"/>
      <c r="J11" s="107"/>
      <c r="K11" s="107"/>
      <c r="L11" s="107"/>
      <c r="M11" s="107"/>
      <c r="N11" s="107"/>
    </row>
    <row r="12" spans="2:14" ht="14.4" x14ac:dyDescent="0.25">
      <c r="B12" s="108" t="s">
        <v>97</v>
      </c>
      <c r="C12" s="107"/>
      <c r="D12" s="107"/>
      <c r="E12" s="107"/>
      <c r="F12" s="107"/>
      <c r="G12" s="107"/>
      <c r="H12" s="107"/>
      <c r="I12" s="107"/>
      <c r="J12" s="107"/>
      <c r="K12" s="107"/>
      <c r="L12" s="107"/>
      <c r="M12" s="107"/>
      <c r="N12" s="107"/>
    </row>
    <row r="13" spans="2:14" ht="14.4" x14ac:dyDescent="0.25">
      <c r="B13" s="108" t="s">
        <v>113</v>
      </c>
      <c r="C13" s="107"/>
      <c r="D13" s="107"/>
      <c r="E13" s="107"/>
      <c r="F13" s="107"/>
      <c r="G13" s="107"/>
      <c r="H13" s="107"/>
      <c r="I13" s="107"/>
      <c r="J13" s="107"/>
      <c r="K13" s="107"/>
      <c r="L13" s="107"/>
      <c r="M13" s="107"/>
      <c r="N13" s="107"/>
    </row>
    <row r="14" spans="2:14" ht="14.4" x14ac:dyDescent="0.25">
      <c r="B14" s="108" t="s">
        <v>98</v>
      </c>
      <c r="C14" s="107"/>
      <c r="D14" s="107"/>
      <c r="E14" s="107"/>
      <c r="F14" s="107"/>
      <c r="G14" s="107"/>
      <c r="H14" s="107"/>
      <c r="I14" s="107"/>
      <c r="J14" s="107"/>
      <c r="K14" s="107"/>
      <c r="L14" s="107"/>
      <c r="M14" s="107"/>
      <c r="N14" s="107"/>
    </row>
    <row r="15" spans="2:14" ht="14.4" x14ac:dyDescent="0.25">
      <c r="B15" s="108" t="s">
        <v>99</v>
      </c>
      <c r="C15" s="107"/>
      <c r="D15" s="107"/>
      <c r="E15" s="107"/>
      <c r="F15" s="107"/>
      <c r="G15" s="107"/>
      <c r="H15" s="107"/>
      <c r="I15" s="107"/>
      <c r="J15" s="107"/>
      <c r="K15" s="107"/>
      <c r="L15" s="107"/>
      <c r="M15" s="107"/>
      <c r="N15" s="107"/>
    </row>
    <row r="16" spans="2:14" ht="14.25" customHeight="1" x14ac:dyDescent="0.25">
      <c r="C16" s="107"/>
      <c r="D16" s="107"/>
      <c r="E16" s="107"/>
      <c r="F16" s="107"/>
      <c r="G16" s="107"/>
      <c r="H16" s="107"/>
      <c r="I16" s="107"/>
      <c r="J16" s="107"/>
      <c r="K16" s="107"/>
      <c r="L16" s="107"/>
      <c r="M16" s="107"/>
      <c r="N16" s="107"/>
    </row>
    <row r="17" spans="2:16" ht="22.5" customHeight="1" x14ac:dyDescent="0.25">
      <c r="B17" s="109" t="s">
        <v>125</v>
      </c>
      <c r="C17" s="107"/>
      <c r="D17" s="107"/>
      <c r="E17" s="107"/>
      <c r="F17" s="107"/>
      <c r="G17" s="107"/>
      <c r="H17" s="107"/>
      <c r="I17" s="107"/>
      <c r="J17" s="107"/>
      <c r="K17" s="107"/>
      <c r="L17" s="107"/>
      <c r="M17" s="107"/>
      <c r="N17" s="107"/>
    </row>
    <row r="18" spans="2:16" ht="14.4" x14ac:dyDescent="0.25">
      <c r="B18" s="108" t="s">
        <v>126</v>
      </c>
      <c r="C18" s="107"/>
      <c r="D18" s="107"/>
      <c r="E18" s="107"/>
      <c r="F18" s="107"/>
      <c r="G18" s="107"/>
      <c r="H18" s="107"/>
      <c r="I18" s="107"/>
      <c r="J18" s="107"/>
      <c r="K18" s="107"/>
      <c r="L18" s="107"/>
      <c r="M18" s="107"/>
      <c r="N18" s="107"/>
    </row>
    <row r="19" spans="2:16" ht="14.4" x14ac:dyDescent="0.25">
      <c r="B19" s="108" t="s">
        <v>100</v>
      </c>
      <c r="C19" s="107"/>
      <c r="D19" s="107"/>
      <c r="E19" s="107"/>
      <c r="F19" s="107"/>
      <c r="G19" s="107"/>
      <c r="H19" s="107"/>
      <c r="I19" s="107"/>
      <c r="J19" s="107"/>
      <c r="K19" s="107"/>
      <c r="L19" s="107"/>
      <c r="M19" s="107"/>
      <c r="N19" s="107"/>
    </row>
    <row r="20" spans="2:16" ht="14.4" x14ac:dyDescent="0.25">
      <c r="B20" s="108" t="s">
        <v>101</v>
      </c>
      <c r="C20" s="107"/>
      <c r="D20" s="107"/>
      <c r="E20" s="107"/>
      <c r="F20" s="107"/>
      <c r="G20" s="107"/>
      <c r="H20" s="107"/>
      <c r="I20" s="107"/>
      <c r="J20" s="107"/>
      <c r="K20" s="107"/>
      <c r="L20" s="107"/>
      <c r="M20" s="107"/>
      <c r="N20" s="107"/>
    </row>
    <row r="21" spans="2:16" ht="14.4" x14ac:dyDescent="0.25">
      <c r="B21" s="108" t="s">
        <v>102</v>
      </c>
      <c r="C21" s="107"/>
      <c r="D21" s="107"/>
      <c r="E21" s="107"/>
      <c r="F21" s="107"/>
      <c r="G21" s="107"/>
      <c r="H21" s="107"/>
      <c r="I21" s="107"/>
      <c r="J21" s="107"/>
      <c r="K21" s="107"/>
      <c r="L21" s="107"/>
      <c r="M21" s="107"/>
      <c r="N21" s="107"/>
    </row>
    <row r="22" spans="2:16" ht="14.4" x14ac:dyDescent="0.25">
      <c r="B22" s="108" t="s">
        <v>103</v>
      </c>
      <c r="C22" s="107"/>
      <c r="D22" s="107"/>
      <c r="E22" s="107"/>
      <c r="F22" s="107"/>
      <c r="G22" s="107"/>
      <c r="H22" s="107"/>
      <c r="I22" s="107"/>
      <c r="J22" s="107"/>
      <c r="K22" s="107"/>
      <c r="L22" s="107"/>
      <c r="M22" s="107"/>
      <c r="N22" s="107"/>
    </row>
    <row r="23" spans="2:16" ht="27.75" customHeight="1" x14ac:dyDescent="0.25">
      <c r="B23" s="110" t="s">
        <v>104</v>
      </c>
      <c r="C23" s="107"/>
      <c r="D23" s="107"/>
      <c r="E23" s="107"/>
      <c r="F23" s="107"/>
      <c r="G23" s="107"/>
      <c r="H23" s="107"/>
      <c r="I23" s="107"/>
      <c r="J23" s="107"/>
      <c r="K23" s="107"/>
      <c r="L23" s="107"/>
      <c r="M23" s="107"/>
      <c r="N23" s="107"/>
    </row>
    <row r="24" spans="2:16" x14ac:dyDescent="0.25">
      <c r="B24" s="119" t="s">
        <v>112</v>
      </c>
      <c r="C24" s="107"/>
      <c r="D24" s="107"/>
      <c r="E24" s="107"/>
      <c r="F24" s="107"/>
      <c r="G24" s="107"/>
      <c r="H24" s="107"/>
      <c r="I24" s="107"/>
      <c r="J24" s="107"/>
      <c r="K24" s="107"/>
      <c r="L24" s="107"/>
      <c r="M24" s="107"/>
      <c r="N24" s="107"/>
    </row>
    <row r="25" spans="2:16" ht="27.6" customHeight="1" x14ac:dyDescent="0.25">
      <c r="B25" s="108" t="s">
        <v>114</v>
      </c>
    </row>
    <row r="26" spans="2:16" ht="39.6" customHeight="1" x14ac:dyDescent="0.25">
      <c r="B26" s="151" t="s">
        <v>115</v>
      </c>
      <c r="C26" s="151"/>
      <c r="D26" s="151"/>
      <c r="E26" s="151"/>
      <c r="F26" s="151"/>
      <c r="G26" s="151"/>
      <c r="H26" s="151"/>
      <c r="I26" s="151"/>
      <c r="J26" s="151"/>
      <c r="K26" s="151"/>
      <c r="L26" s="151"/>
      <c r="M26" s="151"/>
      <c r="N26" s="151"/>
      <c r="O26" s="151"/>
      <c r="P26" s="151"/>
    </row>
  </sheetData>
  <sheetProtection algorithmName="SHA-512" hashValue="z+KcQpLGwmHqzRNecRrTaVVeoZ3gHTUKoOq6qQwxYeY+AAJRtswoVqkeniwT/+2M+90DacRh2VWYKEbRcn3GcA==" saltValue="9MOexc0u517mIx48KvD3Gg==" spinCount="100000" sheet="1" objects="1" scenarios="1" selectLockedCells="1" selectUnlockedCells="1"/>
  <mergeCells count="1">
    <mergeCell ref="B26:P26"/>
  </mergeCells>
  <pageMargins left="0.7" right="0.7" top="0.78740157499999996" bottom="0.78740157499999996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C55"/>
  <sheetViews>
    <sheetView showGridLines="0" topLeftCell="A22" zoomScale="90" zoomScaleNormal="90" workbookViewId="0">
      <selection activeCell="G41" sqref="G41:R41"/>
    </sheetView>
  </sheetViews>
  <sheetFormatPr defaultRowHeight="13.2" x14ac:dyDescent="0.25"/>
  <cols>
    <col min="1" max="1" width="1.6640625" customWidth="1"/>
    <col min="2" max="2" width="2.33203125" customWidth="1"/>
    <col min="3" max="3" width="4.5546875" customWidth="1"/>
    <col min="4" max="4" width="1.5546875" customWidth="1"/>
    <col min="5" max="5" width="2.6640625" customWidth="1"/>
    <col min="6" max="6" width="6.88671875" customWidth="1"/>
    <col min="7" max="7" width="11.44140625" customWidth="1"/>
    <col min="8" max="8" width="9.5546875" customWidth="1"/>
    <col min="9" max="9" width="4" customWidth="1"/>
    <col min="10" max="10" width="6.109375" customWidth="1"/>
    <col min="11" max="11" width="13.109375" customWidth="1"/>
    <col min="12" max="12" width="1.44140625" customWidth="1"/>
    <col min="13" max="13" width="7.6640625" customWidth="1"/>
    <col min="14" max="14" width="7.5546875" customWidth="1"/>
    <col min="15" max="15" width="1.6640625" customWidth="1"/>
    <col min="16" max="16" width="6.33203125" customWidth="1"/>
    <col min="17" max="17" width="7.109375" customWidth="1"/>
    <col min="18" max="18" width="6.44140625" customWidth="1"/>
    <col min="19" max="19" width="1.6640625" customWidth="1"/>
  </cols>
  <sheetData>
    <row r="1" spans="1:29" ht="13.8" thickBot="1" x14ac:dyDescent="0.3">
      <c r="A1" s="99"/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99"/>
      <c r="S1" s="99"/>
      <c r="T1" s="99"/>
      <c r="U1" s="99"/>
      <c r="V1" s="99"/>
      <c r="W1" s="99"/>
      <c r="X1" s="99"/>
      <c r="Y1" s="99"/>
      <c r="Z1" s="99"/>
      <c r="AA1" s="99"/>
      <c r="AB1" s="99"/>
      <c r="AC1" s="99"/>
    </row>
    <row r="2" spans="1:29" ht="13.8" thickTop="1" x14ac:dyDescent="0.25">
      <c r="A2" s="99"/>
      <c r="B2" s="14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2"/>
      <c r="T2" s="99"/>
      <c r="U2" s="99"/>
      <c r="V2" s="99"/>
      <c r="W2" s="99"/>
      <c r="X2" s="99"/>
      <c r="Y2" s="99"/>
      <c r="Z2" s="99"/>
      <c r="AA2" s="99"/>
      <c r="AB2" s="99"/>
      <c r="AC2" s="99"/>
    </row>
    <row r="3" spans="1:29" x14ac:dyDescent="0.25">
      <c r="A3" s="99"/>
      <c r="B3" s="3"/>
      <c r="C3" s="13" t="s">
        <v>61</v>
      </c>
      <c r="D3" s="13"/>
      <c r="E3" s="13"/>
      <c r="F3" s="4"/>
      <c r="G3" s="4"/>
      <c r="H3" s="4"/>
      <c r="I3" s="13" t="s">
        <v>0</v>
      </c>
      <c r="J3" s="4"/>
      <c r="K3" s="4"/>
      <c r="L3" s="4"/>
      <c r="M3" s="4"/>
      <c r="N3" s="6"/>
      <c r="O3" s="6"/>
      <c r="P3" s="4"/>
      <c r="Q3" s="4"/>
      <c r="R3" s="4"/>
      <c r="S3" s="5"/>
      <c r="T3" s="99"/>
      <c r="U3" s="99"/>
      <c r="V3" s="99"/>
      <c r="W3" s="99"/>
      <c r="X3" s="99"/>
      <c r="Y3" s="99"/>
      <c r="Z3" s="99"/>
      <c r="AA3" s="99"/>
      <c r="AB3" s="99"/>
      <c r="AC3" s="99"/>
    </row>
    <row r="4" spans="1:29" x14ac:dyDescent="0.25">
      <c r="A4" s="99"/>
      <c r="B4" s="3"/>
      <c r="C4" s="4" t="s">
        <v>80</v>
      </c>
      <c r="D4" s="4"/>
      <c r="E4" s="4"/>
      <c r="F4" s="4"/>
      <c r="G4" s="4"/>
      <c r="H4" s="4"/>
      <c r="I4" s="4"/>
      <c r="J4" s="4"/>
      <c r="K4" s="4"/>
      <c r="L4" s="4"/>
      <c r="M4" s="4"/>
      <c r="N4" s="6"/>
      <c r="O4" s="6"/>
      <c r="P4" s="4"/>
      <c r="Q4" s="4"/>
      <c r="R4" s="4"/>
      <c r="S4" s="5"/>
      <c r="T4" s="99"/>
      <c r="U4" s="99"/>
      <c r="V4" s="99"/>
      <c r="W4" s="99"/>
      <c r="X4" s="99"/>
      <c r="Y4" s="99"/>
      <c r="Z4" s="99"/>
      <c r="AA4" s="99"/>
      <c r="AB4" s="99"/>
      <c r="AC4" s="99"/>
    </row>
    <row r="5" spans="1:29" x14ac:dyDescent="0.25">
      <c r="A5" s="99"/>
      <c r="B5" s="3"/>
      <c r="C5" s="4" t="s">
        <v>81</v>
      </c>
      <c r="D5" s="4"/>
      <c r="E5" s="4"/>
      <c r="F5" s="4"/>
      <c r="G5" s="4"/>
      <c r="H5" s="4"/>
      <c r="I5" s="4"/>
      <c r="J5" s="4"/>
      <c r="K5" s="4"/>
      <c r="L5" s="4"/>
      <c r="M5" s="4"/>
      <c r="N5" s="153" t="s">
        <v>46</v>
      </c>
      <c r="O5" s="153"/>
      <c r="P5" s="209"/>
      <c r="Q5" s="209"/>
      <c r="R5" s="209"/>
      <c r="S5" s="5"/>
      <c r="T5" s="99"/>
      <c r="U5" s="99"/>
      <c r="V5" s="99"/>
      <c r="W5" s="99"/>
      <c r="X5" s="99"/>
      <c r="Y5" s="99"/>
      <c r="Z5" s="99"/>
      <c r="AA5" s="99"/>
      <c r="AB5" s="99"/>
      <c r="AC5" s="99"/>
    </row>
    <row r="6" spans="1:29" x14ac:dyDescent="0.25">
      <c r="A6" s="99"/>
      <c r="B6" s="3"/>
      <c r="C6" s="100" t="s">
        <v>82</v>
      </c>
      <c r="D6" s="4"/>
      <c r="E6" s="4"/>
      <c r="F6" s="4"/>
      <c r="G6" s="4"/>
      <c r="H6" s="4"/>
      <c r="I6" s="4"/>
      <c r="J6" s="4"/>
      <c r="K6" s="4"/>
      <c r="L6" s="4"/>
      <c r="M6" s="4"/>
      <c r="N6" s="153" t="s">
        <v>1</v>
      </c>
      <c r="O6" s="166"/>
      <c r="P6" s="212"/>
      <c r="Q6" s="211"/>
      <c r="R6" s="211"/>
      <c r="S6" s="5"/>
      <c r="T6" s="99"/>
      <c r="U6" s="99"/>
      <c r="V6" s="99"/>
      <c r="W6" s="99"/>
      <c r="X6" s="99"/>
      <c r="Y6" s="99"/>
      <c r="Z6" s="99"/>
      <c r="AA6" s="99"/>
      <c r="AB6" s="99"/>
      <c r="AC6" s="99"/>
    </row>
    <row r="7" spans="1:29" x14ac:dyDescent="0.25">
      <c r="A7" s="99"/>
      <c r="B7" s="3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6" t="s">
        <v>2</v>
      </c>
      <c r="O7" s="6"/>
      <c r="P7" s="210"/>
      <c r="Q7" s="211"/>
      <c r="R7" s="211"/>
      <c r="S7" s="5"/>
      <c r="T7" s="99"/>
      <c r="U7" s="99"/>
      <c r="V7" s="99"/>
      <c r="W7" s="99"/>
      <c r="X7" s="99"/>
      <c r="Y7" s="99"/>
      <c r="Z7" s="99"/>
      <c r="AA7" s="99"/>
      <c r="AB7" s="99"/>
      <c r="AC7" s="99"/>
    </row>
    <row r="8" spans="1:29" x14ac:dyDescent="0.25">
      <c r="A8" s="99"/>
      <c r="B8" s="3"/>
      <c r="C8" s="153" t="s">
        <v>3</v>
      </c>
      <c r="D8" s="166"/>
      <c r="E8" s="166"/>
      <c r="F8" s="166"/>
      <c r="G8" s="198"/>
      <c r="H8" s="198"/>
      <c r="I8" s="198"/>
      <c r="J8" s="198"/>
      <c r="K8" s="198"/>
      <c r="L8" s="198"/>
      <c r="M8" s="4"/>
      <c r="N8" s="6" t="s">
        <v>4</v>
      </c>
      <c r="O8" s="6"/>
      <c r="P8" s="4"/>
      <c r="Q8" s="4"/>
      <c r="R8" s="4"/>
      <c r="S8" s="5"/>
      <c r="T8" s="99"/>
      <c r="U8" s="99"/>
      <c r="V8" s="99"/>
      <c r="W8" s="99"/>
      <c r="X8" s="99"/>
      <c r="Y8" s="99"/>
      <c r="Z8" s="99"/>
      <c r="AA8" s="99"/>
      <c r="AB8" s="99"/>
      <c r="AC8" s="99"/>
    </row>
    <row r="9" spans="1:29" x14ac:dyDescent="0.25">
      <c r="A9" s="99"/>
      <c r="B9" s="3"/>
      <c r="C9" s="153" t="s">
        <v>5</v>
      </c>
      <c r="D9" s="166"/>
      <c r="E9" s="166"/>
      <c r="F9" s="166"/>
      <c r="G9" s="202"/>
      <c r="H9" s="202"/>
      <c r="I9" s="202"/>
      <c r="J9" s="202"/>
      <c r="K9" s="202"/>
      <c r="L9" s="202"/>
      <c r="M9" s="4"/>
      <c r="N9" s="8" t="s">
        <v>50</v>
      </c>
      <c r="O9" s="213" t="s">
        <v>108</v>
      </c>
      <c r="P9" s="213"/>
      <c r="Q9" s="8" t="s">
        <v>6</v>
      </c>
      <c r="R9" s="117" t="s">
        <v>83</v>
      </c>
      <c r="S9" s="5"/>
      <c r="T9" s="99"/>
      <c r="U9" s="99"/>
      <c r="V9" s="99"/>
      <c r="W9" s="99"/>
      <c r="X9" s="99"/>
      <c r="Y9" s="99"/>
      <c r="Z9" s="99"/>
      <c r="AA9" s="99"/>
      <c r="AB9" s="99"/>
      <c r="AC9" s="99"/>
    </row>
    <row r="10" spans="1:29" x14ac:dyDescent="0.25">
      <c r="A10" s="99"/>
      <c r="B10" s="3"/>
      <c r="C10" s="6"/>
      <c r="D10" s="6"/>
      <c r="E10" s="6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5"/>
      <c r="T10" s="99"/>
      <c r="U10" s="99"/>
      <c r="V10" s="99"/>
      <c r="W10" s="99"/>
      <c r="X10" s="99"/>
      <c r="Y10" s="99"/>
      <c r="Z10" s="99"/>
      <c r="AA10" s="99"/>
      <c r="AB10" s="99"/>
      <c r="AC10" s="99"/>
    </row>
    <row r="11" spans="1:29" x14ac:dyDescent="0.25">
      <c r="A11" s="99"/>
      <c r="B11" s="15"/>
      <c r="C11" s="16" t="s">
        <v>7</v>
      </c>
      <c r="D11" s="16"/>
      <c r="E11" s="16"/>
      <c r="F11" s="17"/>
      <c r="G11" s="20"/>
      <c r="H11" s="23" t="s">
        <v>8</v>
      </c>
      <c r="I11" s="22"/>
      <c r="J11" s="24"/>
      <c r="K11" s="199" t="s">
        <v>49</v>
      </c>
      <c r="L11" s="200"/>
      <c r="M11" s="200"/>
      <c r="N11" s="201"/>
      <c r="O11" s="199" t="s">
        <v>68</v>
      </c>
      <c r="P11" s="200"/>
      <c r="Q11" s="200"/>
      <c r="R11" s="200"/>
      <c r="S11" s="208"/>
      <c r="T11" s="99"/>
      <c r="U11" s="99"/>
      <c r="V11" s="99"/>
      <c r="W11" s="99"/>
      <c r="X11" s="99"/>
      <c r="Y11" s="99"/>
      <c r="Z11" s="99"/>
      <c r="AA11" s="99"/>
      <c r="AB11" s="99"/>
      <c r="AC11" s="99"/>
    </row>
    <row r="12" spans="1:29" ht="12.75" customHeight="1" x14ac:dyDescent="0.25">
      <c r="A12" s="99"/>
      <c r="B12" s="170"/>
      <c r="C12" s="171"/>
      <c r="D12" s="171"/>
      <c r="E12" s="171"/>
      <c r="F12" s="171"/>
      <c r="G12" s="172"/>
      <c r="H12" s="180"/>
      <c r="I12" s="181"/>
      <c r="J12" s="182"/>
      <c r="K12" s="180"/>
      <c r="L12" s="181"/>
      <c r="M12" s="181"/>
      <c r="N12" s="186"/>
      <c r="O12" s="180"/>
      <c r="P12" s="181"/>
      <c r="Q12" s="181"/>
      <c r="R12" s="181"/>
      <c r="S12" s="203"/>
      <c r="T12" s="99"/>
      <c r="U12" s="99"/>
      <c r="V12" s="99"/>
      <c r="W12" s="99"/>
      <c r="X12" s="99"/>
      <c r="Y12" s="99"/>
      <c r="Z12" s="99"/>
      <c r="AA12" s="99"/>
      <c r="AB12" s="99"/>
      <c r="AC12" s="99"/>
    </row>
    <row r="13" spans="1:29" x14ac:dyDescent="0.25">
      <c r="A13" s="99"/>
      <c r="B13" s="173"/>
      <c r="C13" s="174"/>
      <c r="D13" s="174"/>
      <c r="E13" s="174"/>
      <c r="F13" s="174"/>
      <c r="G13" s="175"/>
      <c r="H13" s="183"/>
      <c r="I13" s="184"/>
      <c r="J13" s="185"/>
      <c r="K13" s="183"/>
      <c r="L13" s="184"/>
      <c r="M13" s="184"/>
      <c r="N13" s="185"/>
      <c r="O13" s="204"/>
      <c r="P13" s="205"/>
      <c r="Q13" s="205"/>
      <c r="R13" s="205"/>
      <c r="S13" s="206"/>
      <c r="T13" s="99"/>
      <c r="U13" s="99"/>
      <c r="V13" s="99"/>
      <c r="W13" s="99"/>
      <c r="X13" s="99"/>
      <c r="Y13" s="99"/>
      <c r="Z13" s="99"/>
      <c r="AA13" s="99"/>
      <c r="AB13" s="99"/>
      <c r="AC13" s="99"/>
    </row>
    <row r="14" spans="1:29" ht="20.399999999999999" customHeight="1" x14ac:dyDescent="0.25">
      <c r="A14" s="99"/>
      <c r="B14" s="82"/>
      <c r="C14" s="167" t="s">
        <v>64</v>
      </c>
      <c r="D14" s="167"/>
      <c r="E14" s="167"/>
      <c r="F14" s="167"/>
      <c r="G14" s="167"/>
      <c r="H14" s="167"/>
      <c r="I14" s="169"/>
      <c r="J14" s="169"/>
      <c r="K14" s="169"/>
      <c r="L14" s="168" t="s">
        <v>65</v>
      </c>
      <c r="M14" s="168"/>
      <c r="N14" s="207"/>
      <c r="O14" s="207"/>
      <c r="P14" s="207"/>
      <c r="Q14" s="207"/>
      <c r="R14" s="207"/>
      <c r="S14" s="83"/>
      <c r="T14" s="99"/>
      <c r="U14" s="145" t="s">
        <v>39</v>
      </c>
      <c r="V14" s="99"/>
      <c r="W14" s="99"/>
      <c r="X14" s="99"/>
      <c r="Y14" s="99"/>
      <c r="Z14" s="99"/>
      <c r="AA14" s="99"/>
      <c r="AB14" s="99"/>
      <c r="AC14" s="99"/>
    </row>
    <row r="15" spans="1:29" ht="15.75" customHeight="1" x14ac:dyDescent="0.25">
      <c r="A15" s="99"/>
      <c r="B15" s="3"/>
      <c r="C15" s="153" t="s">
        <v>62</v>
      </c>
      <c r="D15" s="154"/>
      <c r="E15" s="154"/>
      <c r="F15" s="154"/>
      <c r="G15" s="143"/>
      <c r="H15" s="143"/>
      <c r="I15" s="143"/>
      <c r="J15" s="143"/>
      <c r="K15" s="143"/>
      <c r="L15" s="143"/>
      <c r="M15" s="143"/>
      <c r="N15" s="143"/>
      <c r="O15" s="143"/>
      <c r="P15" s="143"/>
      <c r="Q15" s="143"/>
      <c r="R15" s="143"/>
      <c r="S15" s="5"/>
      <c r="T15" s="99"/>
      <c r="U15" s="145" t="s">
        <v>41</v>
      </c>
      <c r="V15" s="101"/>
      <c r="W15" s="99"/>
      <c r="X15" s="99"/>
      <c r="Y15" s="99"/>
      <c r="Z15" s="99"/>
      <c r="AA15" s="99"/>
      <c r="AB15" s="99"/>
      <c r="AC15" s="99"/>
    </row>
    <row r="16" spans="1:29" ht="12" customHeight="1" x14ac:dyDescent="0.25">
      <c r="A16" s="99"/>
      <c r="B16" s="3"/>
      <c r="C16" s="214" t="s">
        <v>63</v>
      </c>
      <c r="D16" s="214"/>
      <c r="E16" s="214"/>
      <c r="F16" s="214"/>
      <c r="G16" s="214"/>
      <c r="H16" s="214"/>
      <c r="I16" s="214"/>
      <c r="J16" s="215" t="str">
        <f>IF(U21=1,U14,IF(U21=2,U15,IF(U21=3,U16,IF(U21=4,U17,IF(U21=5,U18,IF(U21=6,U19," "))))))</f>
        <v xml:space="preserve"> </v>
      </c>
      <c r="K16" s="215"/>
      <c r="L16" s="197"/>
      <c r="M16" s="197"/>
      <c r="N16" s="197"/>
      <c r="O16" s="197"/>
      <c r="P16" s="197"/>
      <c r="Q16" s="197"/>
      <c r="R16" s="197"/>
      <c r="S16" s="69"/>
      <c r="T16" s="99"/>
      <c r="U16" s="145" t="s">
        <v>43</v>
      </c>
      <c r="V16" s="101"/>
      <c r="W16" s="99"/>
      <c r="X16" s="99"/>
      <c r="Y16" s="99"/>
      <c r="Z16" s="99"/>
      <c r="AA16" s="99"/>
      <c r="AB16" s="99"/>
      <c r="AC16" s="99"/>
    </row>
    <row r="17" spans="1:29" x14ac:dyDescent="0.25">
      <c r="A17" s="99"/>
      <c r="B17" s="3"/>
      <c r="C17" s="153" t="s">
        <v>66</v>
      </c>
      <c r="D17" s="153"/>
      <c r="E17" s="153"/>
      <c r="F17" s="153"/>
      <c r="G17" s="153"/>
      <c r="H17" s="179"/>
      <c r="I17" s="179"/>
      <c r="J17" s="179"/>
      <c r="K17" s="179"/>
      <c r="L17" s="179"/>
      <c r="M17" s="179"/>
      <c r="N17" s="179"/>
      <c r="O17" s="179"/>
      <c r="P17" s="179"/>
      <c r="Q17" s="179"/>
      <c r="R17" s="179"/>
      <c r="S17" s="5"/>
      <c r="T17" s="99"/>
      <c r="U17" s="145" t="s">
        <v>44</v>
      </c>
      <c r="V17" s="101"/>
      <c r="W17" s="101"/>
      <c r="X17" s="99"/>
      <c r="Y17" s="99"/>
      <c r="Z17" s="99"/>
      <c r="AA17" s="99"/>
      <c r="AB17" s="99"/>
      <c r="AC17" s="99"/>
    </row>
    <row r="18" spans="1:29" x14ac:dyDescent="0.25">
      <c r="A18" s="99"/>
      <c r="B18" s="3"/>
      <c r="C18" s="6" t="s">
        <v>67</v>
      </c>
      <c r="D18" s="6"/>
      <c r="E18" s="6"/>
      <c r="F18" s="6"/>
      <c r="G18" s="105" t="s">
        <v>84</v>
      </c>
      <c r="H18" s="187" t="s">
        <v>9</v>
      </c>
      <c r="I18" s="187"/>
      <c r="J18" s="187"/>
      <c r="K18" s="177"/>
      <c r="L18" s="177"/>
      <c r="M18" s="177"/>
      <c r="N18" s="70" t="s">
        <v>56</v>
      </c>
      <c r="O18" s="70"/>
      <c r="P18" s="70"/>
      <c r="Q18" s="178"/>
      <c r="R18" s="178"/>
      <c r="S18" s="5"/>
      <c r="T18" s="99"/>
      <c r="U18" s="145" t="s">
        <v>40</v>
      </c>
      <c r="V18" s="101"/>
      <c r="W18" s="101"/>
      <c r="X18" s="99"/>
      <c r="Y18" s="99"/>
      <c r="Z18" s="99"/>
      <c r="AA18" s="99"/>
      <c r="AB18" s="99"/>
      <c r="AC18" s="99"/>
    </row>
    <row r="19" spans="1:29" x14ac:dyDescent="0.25">
      <c r="A19" s="99"/>
      <c r="B19" s="3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5"/>
      <c r="T19" s="99"/>
      <c r="U19" s="145" t="s">
        <v>42</v>
      </c>
      <c r="V19" s="99"/>
      <c r="W19" s="99"/>
      <c r="X19" s="99"/>
      <c r="Y19" s="99"/>
      <c r="Z19" s="99"/>
      <c r="AA19" s="99"/>
      <c r="AB19" s="99"/>
      <c r="AC19" s="99"/>
    </row>
    <row r="20" spans="1:29" x14ac:dyDescent="0.25">
      <c r="A20" s="99"/>
      <c r="B20" s="3"/>
      <c r="C20" s="176"/>
      <c r="D20" s="176"/>
      <c r="E20" s="176"/>
      <c r="F20" s="176"/>
      <c r="G20" s="176"/>
      <c r="H20" s="176"/>
      <c r="I20" s="4"/>
      <c r="J20" s="4"/>
      <c r="K20" s="155"/>
      <c r="L20" s="155"/>
      <c r="M20" s="155"/>
      <c r="N20" s="155"/>
      <c r="O20" s="155"/>
      <c r="P20" s="155"/>
      <c r="Q20" s="155"/>
      <c r="R20" s="155"/>
      <c r="S20" s="5"/>
      <c r="T20" s="99"/>
      <c r="U20" s="147"/>
      <c r="V20" s="99"/>
      <c r="W20" s="99"/>
      <c r="X20" s="99"/>
      <c r="Y20" s="99"/>
      <c r="Z20" s="99"/>
      <c r="AA20" s="99"/>
      <c r="AB20" s="99"/>
      <c r="AC20" s="99"/>
    </row>
    <row r="21" spans="1:29" x14ac:dyDescent="0.25">
      <c r="A21" s="99"/>
      <c r="B21" s="3"/>
      <c r="C21" s="4"/>
      <c r="D21" s="4"/>
      <c r="E21" s="4"/>
      <c r="F21" s="6" t="s">
        <v>10</v>
      </c>
      <c r="G21" s="4"/>
      <c r="H21" s="4"/>
      <c r="I21" s="4"/>
      <c r="J21" s="4"/>
      <c r="K21" s="9" t="s">
        <v>57</v>
      </c>
      <c r="L21" s="9"/>
      <c r="M21" s="9"/>
      <c r="N21" s="9"/>
      <c r="O21" s="9"/>
      <c r="P21" s="9"/>
      <c r="Q21" s="9"/>
      <c r="R21" s="9"/>
      <c r="S21" s="36"/>
      <c r="T21" s="99"/>
      <c r="U21" s="146">
        <v>7</v>
      </c>
      <c r="V21" s="99"/>
      <c r="W21" s="99"/>
      <c r="X21" s="99"/>
      <c r="Y21" s="99"/>
      <c r="Z21" s="99"/>
      <c r="AA21" s="99"/>
      <c r="AB21" s="99"/>
      <c r="AC21" s="99"/>
    </row>
    <row r="22" spans="1:29" ht="13.8" thickBot="1" x14ac:dyDescent="0.3">
      <c r="A22" s="99"/>
      <c r="B22" s="3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5"/>
      <c r="T22" s="99"/>
      <c r="U22" s="137"/>
      <c r="V22" s="99"/>
      <c r="W22" s="99"/>
      <c r="X22" s="99"/>
      <c r="Y22" s="99"/>
      <c r="Z22" s="99"/>
      <c r="AA22" s="99"/>
      <c r="AB22" s="99"/>
      <c r="AC22" s="99"/>
    </row>
    <row r="23" spans="1:29" ht="6" customHeight="1" x14ac:dyDescent="0.25">
      <c r="A23" s="99"/>
      <c r="B23" s="25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27"/>
      <c r="T23" s="99"/>
      <c r="U23" s="144"/>
      <c r="V23" s="99"/>
      <c r="W23" s="99"/>
      <c r="X23" s="99"/>
      <c r="Y23" s="99"/>
      <c r="Z23" s="99"/>
      <c r="AA23" s="99"/>
      <c r="AB23" s="99"/>
      <c r="AC23" s="99"/>
    </row>
    <row r="24" spans="1:29" x14ac:dyDescent="0.25">
      <c r="A24" s="99"/>
      <c r="B24" s="3"/>
      <c r="C24" s="13" t="s">
        <v>11</v>
      </c>
      <c r="D24" s="13"/>
      <c r="E24" s="1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5"/>
      <c r="T24" s="99"/>
      <c r="U24" s="144"/>
      <c r="V24" s="99"/>
      <c r="W24" s="99"/>
      <c r="X24" s="99"/>
      <c r="Y24" s="99"/>
      <c r="Z24" s="99"/>
      <c r="AA24" s="99"/>
      <c r="AB24" s="99"/>
      <c r="AC24" s="99"/>
    </row>
    <row r="25" spans="1:29" x14ac:dyDescent="0.25">
      <c r="A25" s="99"/>
      <c r="B25" s="3"/>
      <c r="C25" s="6" t="s">
        <v>78</v>
      </c>
      <c r="D25" s="6"/>
      <c r="E25" s="6"/>
      <c r="F25" s="4"/>
      <c r="G25" s="4"/>
      <c r="H25" s="4"/>
      <c r="I25" s="4"/>
      <c r="J25" s="161"/>
      <c r="K25" s="161"/>
      <c r="L25" s="161"/>
      <c r="M25" s="4"/>
      <c r="N25" s="4"/>
      <c r="O25" s="4"/>
      <c r="P25" s="4"/>
      <c r="Q25" s="4"/>
      <c r="R25" s="4"/>
      <c r="S25" s="5"/>
      <c r="T25" s="99"/>
      <c r="U25" s="102"/>
      <c r="V25" s="99"/>
      <c r="W25" s="99"/>
      <c r="X25" s="99"/>
      <c r="Y25" s="99"/>
      <c r="Z25" s="99"/>
      <c r="AA25" s="99"/>
      <c r="AB25" s="99"/>
      <c r="AC25" s="99"/>
    </row>
    <row r="26" spans="1:29" x14ac:dyDescent="0.25">
      <c r="A26" s="99"/>
      <c r="B26" s="3"/>
      <c r="C26" s="7" t="s">
        <v>12</v>
      </c>
      <c r="D26" s="4"/>
      <c r="E26" s="4"/>
      <c r="F26" s="4"/>
      <c r="G26" s="4"/>
      <c r="H26" s="4"/>
      <c r="J26" s="4"/>
      <c r="K26" s="4"/>
      <c r="L26" s="4"/>
      <c r="M26" s="176" t="s">
        <v>13</v>
      </c>
      <c r="N26" s="176"/>
      <c r="O26" s="176"/>
      <c r="P26" s="176"/>
      <c r="Q26" s="176"/>
      <c r="R26" s="4"/>
      <c r="S26" s="5"/>
      <c r="T26" s="99"/>
      <c r="U26" s="142"/>
      <c r="V26" s="99"/>
      <c r="W26" s="99"/>
      <c r="X26" s="99"/>
      <c r="Y26" s="99"/>
      <c r="Z26" s="99"/>
      <c r="AA26" s="99"/>
      <c r="AB26" s="99"/>
      <c r="AC26" s="99"/>
    </row>
    <row r="27" spans="1:29" x14ac:dyDescent="0.25">
      <c r="A27" s="99"/>
      <c r="B27" s="3"/>
      <c r="C27" s="4"/>
      <c r="D27" s="4"/>
      <c r="E27" s="4"/>
      <c r="F27" s="4"/>
      <c r="G27" s="4"/>
      <c r="H27" s="4"/>
      <c r="I27" s="7"/>
      <c r="J27" s="4"/>
      <c r="K27" s="4"/>
      <c r="L27" s="4"/>
      <c r="M27" s="41" t="s">
        <v>47</v>
      </c>
      <c r="N27" s="41"/>
      <c r="O27" s="41"/>
      <c r="P27" s="41"/>
      <c r="Q27" s="41"/>
      <c r="R27" s="33"/>
      <c r="S27" s="5"/>
      <c r="T27" s="99"/>
      <c r="U27" s="99"/>
      <c r="V27" s="99"/>
      <c r="W27" s="99"/>
      <c r="X27" s="99"/>
      <c r="Y27" s="99"/>
      <c r="Z27" s="99"/>
      <c r="AA27" s="99"/>
      <c r="AB27" s="99"/>
      <c r="AC27" s="99"/>
    </row>
    <row r="28" spans="1:29" ht="5.25" customHeight="1" x14ac:dyDescent="0.25">
      <c r="A28" s="99"/>
      <c r="B28" s="18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5"/>
      <c r="T28" s="99"/>
      <c r="U28" s="99"/>
      <c r="V28" s="99"/>
      <c r="W28" s="99"/>
      <c r="X28" s="99"/>
      <c r="Y28" s="99"/>
      <c r="Z28" s="99"/>
      <c r="AA28" s="99"/>
      <c r="AB28" s="99"/>
      <c r="AC28" s="99"/>
    </row>
    <row r="29" spans="1:29" ht="22.95" customHeight="1" x14ac:dyDescent="0.25">
      <c r="A29" s="99"/>
      <c r="B29" s="3"/>
      <c r="C29" s="68" t="s">
        <v>79</v>
      </c>
      <c r="D29" s="28"/>
      <c r="E29" s="28"/>
      <c r="F29" s="21"/>
      <c r="G29" s="21"/>
      <c r="H29" s="21"/>
      <c r="I29" s="21"/>
      <c r="J29" s="21"/>
      <c r="K29" s="21"/>
      <c r="L29" s="21"/>
      <c r="M29" s="158" t="s">
        <v>14</v>
      </c>
      <c r="N29" s="160"/>
      <c r="O29" s="160"/>
      <c r="P29" s="160"/>
      <c r="Q29" s="160"/>
      <c r="R29" s="160"/>
      <c r="S29" s="159"/>
      <c r="T29" s="99"/>
      <c r="U29" s="99"/>
      <c r="V29" s="99"/>
      <c r="W29" s="99"/>
      <c r="X29" s="99"/>
      <c r="Y29" s="99"/>
      <c r="Z29" s="99"/>
      <c r="AA29" s="99"/>
      <c r="AB29" s="99"/>
      <c r="AC29" s="99"/>
    </row>
    <row r="30" spans="1:29" ht="22.95" customHeight="1" x14ac:dyDescent="0.25">
      <c r="A30" s="99"/>
      <c r="B30" s="3"/>
      <c r="C30" s="6" t="s">
        <v>20</v>
      </c>
      <c r="D30" s="4"/>
      <c r="E30" s="4"/>
      <c r="F30" s="4"/>
      <c r="G30" s="34"/>
      <c r="H30" s="76"/>
      <c r="I30" s="79" t="s">
        <v>22</v>
      </c>
      <c r="J30" s="157"/>
      <c r="K30" s="157"/>
      <c r="M30" s="138" t="s">
        <v>15</v>
      </c>
      <c r="N30" s="139" t="s">
        <v>16</v>
      </c>
      <c r="O30" s="140"/>
      <c r="P30" s="140" t="s">
        <v>17</v>
      </c>
      <c r="Q30" s="141" t="s">
        <v>18</v>
      </c>
      <c r="R30" s="158" t="s">
        <v>19</v>
      </c>
      <c r="S30" s="159"/>
      <c r="T30" s="99"/>
      <c r="U30" s="99"/>
      <c r="V30" s="99"/>
      <c r="W30" s="99"/>
      <c r="X30" s="99"/>
      <c r="Y30" s="99"/>
      <c r="Z30" s="99"/>
      <c r="AA30" s="99"/>
      <c r="AB30" s="99"/>
      <c r="AC30" s="99"/>
    </row>
    <row r="31" spans="1:29" x14ac:dyDescent="0.25">
      <c r="A31" s="99"/>
      <c r="B31" s="3"/>
      <c r="C31" s="6"/>
      <c r="D31" s="6"/>
      <c r="E31" s="6"/>
      <c r="F31" s="6"/>
      <c r="G31" s="4"/>
      <c r="H31" s="4"/>
      <c r="I31" s="74"/>
      <c r="J31" s="165"/>
      <c r="K31" s="165"/>
      <c r="M31" s="38"/>
      <c r="N31" s="39"/>
      <c r="O31" s="162"/>
      <c r="P31" s="163"/>
      <c r="Q31" s="39"/>
      <c r="R31" s="17"/>
      <c r="S31" s="40"/>
      <c r="T31" s="99"/>
      <c r="U31" s="99"/>
      <c r="V31" s="99"/>
      <c r="W31" s="99"/>
      <c r="X31" s="99"/>
      <c r="Y31" s="99"/>
      <c r="Z31" s="99"/>
      <c r="AA31" s="99"/>
      <c r="AB31" s="99"/>
      <c r="AC31" s="99"/>
    </row>
    <row r="32" spans="1:29" x14ac:dyDescent="0.25">
      <c r="A32" s="99"/>
      <c r="B32" s="3"/>
      <c r="C32" s="6" t="s">
        <v>21</v>
      </c>
      <c r="D32" s="6"/>
      <c r="E32" s="6"/>
      <c r="F32" s="6"/>
      <c r="G32" s="156"/>
      <c r="H32" s="156"/>
      <c r="I32" s="8" t="s">
        <v>22</v>
      </c>
      <c r="J32" s="157"/>
      <c r="K32" s="157"/>
      <c r="L32" s="35"/>
      <c r="M32" s="38"/>
      <c r="N32" s="39"/>
      <c r="O32" s="162"/>
      <c r="P32" s="163"/>
      <c r="Q32" s="39"/>
      <c r="R32" s="162"/>
      <c r="S32" s="164"/>
      <c r="T32" s="99"/>
      <c r="U32" s="99"/>
      <c r="V32" s="99"/>
      <c r="W32" s="99"/>
      <c r="X32" s="99"/>
      <c r="Y32" s="99"/>
      <c r="Z32" s="99"/>
      <c r="AA32" s="99"/>
      <c r="AB32" s="99"/>
      <c r="AC32" s="99"/>
    </row>
    <row r="33" spans="1:29" x14ac:dyDescent="0.25">
      <c r="A33" s="99"/>
      <c r="B33" s="3"/>
      <c r="C33" s="6" t="s">
        <v>23</v>
      </c>
      <c r="D33" s="6"/>
      <c r="E33" s="6"/>
      <c r="F33" s="6"/>
      <c r="G33" s="156"/>
      <c r="H33" s="156"/>
      <c r="I33" s="8" t="s">
        <v>22</v>
      </c>
      <c r="J33" s="157" t="str">
        <f>IF(J30=0,"",J30-J32)</f>
        <v/>
      </c>
      <c r="K33" s="157"/>
      <c r="L33" s="35"/>
      <c r="M33" s="38"/>
      <c r="N33" s="39"/>
      <c r="O33" s="162"/>
      <c r="P33" s="163"/>
      <c r="Q33" s="39"/>
      <c r="R33" s="162"/>
      <c r="S33" s="164"/>
      <c r="T33" s="99"/>
      <c r="U33" s="99"/>
      <c r="V33" s="99"/>
      <c r="W33" s="99"/>
      <c r="X33" s="99"/>
      <c r="Y33" s="99"/>
      <c r="Z33" s="99"/>
      <c r="AA33" s="99"/>
      <c r="AB33" s="99"/>
      <c r="AC33" s="99"/>
    </row>
    <row r="34" spans="1:29" x14ac:dyDescent="0.25">
      <c r="A34" s="99"/>
      <c r="B34" s="3"/>
      <c r="C34" s="6" t="s">
        <v>48</v>
      </c>
      <c r="D34" s="6"/>
      <c r="E34" s="194"/>
      <c r="F34" s="194"/>
      <c r="G34" s="194"/>
      <c r="H34" s="194"/>
      <c r="I34" s="194"/>
      <c r="J34" s="194"/>
      <c r="K34" s="194"/>
      <c r="L34" s="35"/>
      <c r="M34" s="29" t="s">
        <v>24</v>
      </c>
      <c r="N34" s="19"/>
      <c r="O34" s="19"/>
      <c r="P34" s="195"/>
      <c r="Q34" s="195"/>
      <c r="R34" s="195"/>
      <c r="S34" s="196"/>
      <c r="T34" s="99"/>
      <c r="U34" s="99"/>
      <c r="V34" s="99"/>
      <c r="W34" s="99"/>
      <c r="X34" s="99"/>
      <c r="Y34" s="99"/>
      <c r="Z34" s="99"/>
      <c r="AA34" s="99"/>
      <c r="AB34" s="99"/>
      <c r="AC34" s="99"/>
    </row>
    <row r="35" spans="1:29" x14ac:dyDescent="0.25">
      <c r="A35" s="99"/>
      <c r="B35" s="3"/>
      <c r="C35" s="4"/>
      <c r="D35" s="4"/>
      <c r="E35" s="4"/>
      <c r="F35" s="4"/>
      <c r="G35" s="4"/>
      <c r="H35" s="4" t="s">
        <v>13</v>
      </c>
      <c r="I35" s="4"/>
      <c r="J35" s="4"/>
      <c r="K35" s="4"/>
      <c r="L35" s="4"/>
      <c r="M35" s="4"/>
      <c r="N35" s="4"/>
      <c r="O35" s="4"/>
      <c r="P35" s="4"/>
      <c r="Q35" s="4"/>
      <c r="R35" s="4"/>
      <c r="S35" s="5"/>
      <c r="T35" s="99"/>
      <c r="U35" s="99"/>
      <c r="V35" s="99"/>
      <c r="W35" s="99"/>
      <c r="X35" s="99"/>
      <c r="Y35" s="99"/>
      <c r="Z35" s="99"/>
      <c r="AA35" s="99"/>
      <c r="AB35" s="99"/>
      <c r="AC35" s="99"/>
    </row>
    <row r="36" spans="1:29" x14ac:dyDescent="0.25">
      <c r="A36" s="99"/>
      <c r="B36" s="71"/>
      <c r="C36" s="155"/>
      <c r="D36" s="155"/>
      <c r="E36" s="155"/>
      <c r="F36" s="155"/>
      <c r="G36" s="155"/>
      <c r="H36" s="77"/>
      <c r="I36" s="155"/>
      <c r="J36" s="155"/>
      <c r="K36" s="155"/>
      <c r="L36" s="77"/>
      <c r="M36" s="155"/>
      <c r="N36" s="155"/>
      <c r="O36" s="78"/>
      <c r="P36" s="155"/>
      <c r="Q36" s="155"/>
      <c r="R36" s="155"/>
      <c r="S36" s="75"/>
      <c r="T36" s="99"/>
      <c r="U36" s="99"/>
      <c r="V36" s="99"/>
      <c r="W36" s="99"/>
      <c r="X36" s="99"/>
      <c r="Y36" s="99"/>
      <c r="Z36" s="99"/>
      <c r="AA36" s="99"/>
      <c r="AB36" s="99"/>
      <c r="AC36" s="99"/>
    </row>
    <row r="37" spans="1:29" x14ac:dyDescent="0.25">
      <c r="A37" s="99"/>
      <c r="B37" s="190" t="s">
        <v>58</v>
      </c>
      <c r="C37" s="191"/>
      <c r="D37" s="191"/>
      <c r="E37" s="191"/>
      <c r="F37" s="191"/>
      <c r="G37" s="191"/>
      <c r="H37" s="4"/>
      <c r="I37" s="193" t="s">
        <v>122</v>
      </c>
      <c r="J37" s="193"/>
      <c r="K37" s="193"/>
      <c r="L37" s="41"/>
      <c r="M37" s="192" t="s">
        <v>59</v>
      </c>
      <c r="N37" s="192"/>
      <c r="O37" s="192"/>
      <c r="P37" s="193" t="s">
        <v>25</v>
      </c>
      <c r="Q37" s="193"/>
      <c r="R37" s="193"/>
      <c r="S37" s="72"/>
      <c r="T37" s="99"/>
      <c r="U37" s="99"/>
      <c r="V37" s="99"/>
      <c r="W37" s="99"/>
      <c r="X37" s="99"/>
      <c r="Y37" s="99"/>
      <c r="Z37" s="99"/>
      <c r="AA37" s="99"/>
      <c r="AB37" s="99"/>
      <c r="AC37" s="99"/>
    </row>
    <row r="38" spans="1:29" ht="9" customHeight="1" x14ac:dyDescent="0.25">
      <c r="A38" s="99"/>
      <c r="B38" s="190" t="s">
        <v>26</v>
      </c>
      <c r="C38" s="191"/>
      <c r="D38" s="191"/>
      <c r="E38" s="191"/>
      <c r="F38" s="191"/>
      <c r="G38" s="191"/>
      <c r="H38" s="4"/>
      <c r="I38" s="191" t="s">
        <v>27</v>
      </c>
      <c r="J38" s="191"/>
      <c r="K38" s="191"/>
      <c r="L38" s="41"/>
      <c r="P38" s="41"/>
      <c r="Q38" s="41"/>
      <c r="R38" s="41"/>
      <c r="S38" s="72"/>
      <c r="T38" s="99"/>
      <c r="U38" s="99"/>
      <c r="V38" s="99"/>
      <c r="W38" s="99"/>
      <c r="X38" s="99"/>
      <c r="Y38" s="99"/>
      <c r="Z38" s="99"/>
      <c r="AA38" s="99"/>
      <c r="AB38" s="99"/>
      <c r="AC38" s="99"/>
    </row>
    <row r="39" spans="1:29" ht="13.8" thickBot="1" x14ac:dyDescent="0.3">
      <c r="A39" s="99"/>
      <c r="B39" s="188"/>
      <c r="C39" s="189"/>
      <c r="D39" s="189"/>
      <c r="E39" s="189"/>
      <c r="F39" s="189"/>
      <c r="G39" s="189"/>
      <c r="H39" s="10"/>
      <c r="I39" s="30"/>
      <c r="J39" s="30"/>
      <c r="K39" s="30"/>
      <c r="L39" s="30"/>
      <c r="M39" s="30"/>
      <c r="N39" s="30"/>
      <c r="O39" s="32"/>
      <c r="P39" s="31"/>
      <c r="Q39" s="11" t="s">
        <v>13</v>
      </c>
      <c r="R39" s="11"/>
      <c r="S39" s="12"/>
      <c r="T39" s="99"/>
      <c r="U39" s="99"/>
      <c r="V39" s="99"/>
      <c r="W39" s="99"/>
      <c r="X39" s="99"/>
      <c r="Y39" s="99"/>
      <c r="Z39" s="99"/>
      <c r="AA39" s="99"/>
      <c r="AB39" s="99"/>
      <c r="AC39" s="99"/>
    </row>
    <row r="40" spans="1:29" ht="13.8" thickTop="1" x14ac:dyDescent="0.25">
      <c r="A40" s="99"/>
      <c r="B40" s="149"/>
      <c r="C40" s="149"/>
      <c r="D40" s="149"/>
      <c r="E40" s="149"/>
      <c r="F40" s="149"/>
      <c r="G40" s="149"/>
      <c r="H40" s="149"/>
      <c r="I40" s="149"/>
      <c r="J40" s="149"/>
      <c r="K40" s="149"/>
      <c r="L40" s="149"/>
      <c r="M40" s="149"/>
      <c r="N40" s="149"/>
      <c r="O40" s="149"/>
      <c r="P40" s="149"/>
      <c r="Q40" s="149"/>
      <c r="R40" s="149"/>
      <c r="S40" s="149"/>
      <c r="T40" s="99"/>
      <c r="U40" s="99"/>
      <c r="V40" s="99"/>
      <c r="W40" s="99"/>
      <c r="X40" s="99"/>
      <c r="Y40" s="99"/>
      <c r="Z40" s="99"/>
      <c r="AA40" s="99"/>
      <c r="AB40" s="99"/>
      <c r="AC40" s="99"/>
    </row>
    <row r="41" spans="1:29" x14ac:dyDescent="0.25">
      <c r="A41" s="99"/>
      <c r="B41" s="149"/>
      <c r="C41" s="150" t="s">
        <v>124</v>
      </c>
      <c r="D41" s="149"/>
      <c r="E41" s="149"/>
      <c r="F41" s="149"/>
      <c r="G41" s="152"/>
      <c r="H41" s="152"/>
      <c r="I41" s="152"/>
      <c r="J41" s="152"/>
      <c r="K41" s="152"/>
      <c r="L41" s="152"/>
      <c r="M41" s="152"/>
      <c r="N41" s="152"/>
      <c r="O41" s="152"/>
      <c r="P41" s="152"/>
      <c r="Q41" s="152"/>
      <c r="R41" s="152"/>
      <c r="S41" s="149"/>
      <c r="T41" s="99"/>
      <c r="U41" s="99"/>
      <c r="V41" s="99"/>
      <c r="W41" s="99"/>
      <c r="X41" s="99"/>
      <c r="Y41" s="99"/>
      <c r="Z41" s="99"/>
      <c r="AA41" s="99"/>
      <c r="AB41" s="99"/>
      <c r="AC41" s="99"/>
    </row>
    <row r="42" spans="1:29" x14ac:dyDescent="0.25">
      <c r="A42" s="99"/>
      <c r="B42" s="99"/>
      <c r="C42" s="99"/>
      <c r="D42" s="99"/>
      <c r="E42" s="99"/>
      <c r="F42" s="99"/>
      <c r="G42" s="99"/>
      <c r="H42" s="99"/>
      <c r="I42" s="99"/>
      <c r="J42" s="99"/>
      <c r="K42" s="99"/>
      <c r="L42" s="99"/>
      <c r="M42" s="99"/>
      <c r="N42" s="99"/>
      <c r="O42" s="99"/>
      <c r="P42" s="99"/>
      <c r="Q42" s="99"/>
      <c r="R42" s="99"/>
      <c r="S42" s="99"/>
      <c r="T42" s="99"/>
      <c r="U42" s="99"/>
      <c r="V42" s="99"/>
      <c r="W42" s="99"/>
      <c r="X42" s="99"/>
      <c r="Y42" s="99"/>
      <c r="Z42" s="99"/>
      <c r="AA42" s="99"/>
      <c r="AB42" s="99"/>
      <c r="AC42" s="99"/>
    </row>
    <row r="43" spans="1:29" x14ac:dyDescent="0.25">
      <c r="A43" s="99"/>
      <c r="B43" s="99"/>
      <c r="C43" s="99"/>
      <c r="D43" s="99"/>
      <c r="E43" s="99"/>
      <c r="F43" s="99"/>
      <c r="G43" s="99"/>
      <c r="H43" s="99"/>
      <c r="I43" s="99"/>
      <c r="J43" s="99"/>
      <c r="K43" s="99"/>
      <c r="L43" s="99"/>
      <c r="M43" s="99"/>
      <c r="N43" s="99"/>
      <c r="O43" s="99"/>
      <c r="P43" s="99"/>
      <c r="Q43" s="99"/>
      <c r="R43" s="99"/>
      <c r="S43" s="99"/>
      <c r="T43" s="99"/>
      <c r="U43" s="99"/>
      <c r="V43" s="99"/>
      <c r="W43" s="99"/>
      <c r="X43" s="99"/>
      <c r="Y43" s="99"/>
      <c r="Z43" s="99"/>
      <c r="AA43" s="99"/>
      <c r="AB43" s="99"/>
      <c r="AC43" s="99"/>
    </row>
    <row r="44" spans="1:29" x14ac:dyDescent="0.25">
      <c r="A44" s="99"/>
      <c r="B44" s="99"/>
      <c r="C44" s="99"/>
      <c r="D44" s="99"/>
      <c r="E44" s="99"/>
      <c r="F44" s="99"/>
      <c r="G44" s="99"/>
      <c r="H44" s="99"/>
      <c r="I44" s="99"/>
      <c r="J44" s="99"/>
      <c r="K44" s="99"/>
      <c r="L44" s="99"/>
      <c r="M44" s="99"/>
      <c r="N44" s="99"/>
      <c r="O44" s="99"/>
      <c r="P44" s="99"/>
      <c r="Q44" s="99"/>
      <c r="R44" s="99"/>
      <c r="S44" s="99"/>
      <c r="T44" s="99"/>
      <c r="U44" s="99"/>
      <c r="V44" s="99"/>
      <c r="W44" s="99"/>
      <c r="X44" s="99"/>
      <c r="Y44" s="99"/>
      <c r="Z44" s="99"/>
      <c r="AA44" s="99"/>
      <c r="AB44" s="99"/>
      <c r="AC44" s="99"/>
    </row>
    <row r="45" spans="1:29" x14ac:dyDescent="0.25">
      <c r="A45" s="99"/>
      <c r="B45" s="99"/>
      <c r="C45" s="99"/>
      <c r="D45" s="99"/>
      <c r="E45" s="99"/>
      <c r="F45" s="99"/>
      <c r="G45" s="99"/>
      <c r="H45" s="99"/>
      <c r="I45" s="99"/>
      <c r="J45" s="99"/>
      <c r="K45" s="99"/>
      <c r="L45" s="99"/>
      <c r="M45" s="99"/>
      <c r="N45" s="99"/>
      <c r="O45" s="99"/>
      <c r="P45" s="99"/>
      <c r="Q45" s="99"/>
      <c r="R45" s="99"/>
      <c r="S45" s="99"/>
      <c r="T45" s="99"/>
      <c r="U45" s="99"/>
      <c r="V45" s="99"/>
      <c r="W45" s="99"/>
      <c r="X45" s="99"/>
      <c r="Y45" s="99"/>
      <c r="Z45" s="99"/>
      <c r="AA45" s="99"/>
      <c r="AB45" s="99"/>
      <c r="AC45" s="99"/>
    </row>
    <row r="46" spans="1:29" x14ac:dyDescent="0.25">
      <c r="A46" s="99"/>
      <c r="B46" s="99"/>
      <c r="C46" s="99"/>
      <c r="D46" s="99"/>
      <c r="E46" s="99"/>
      <c r="F46" s="99"/>
      <c r="G46" s="99"/>
      <c r="H46" s="99"/>
      <c r="I46" s="99"/>
      <c r="J46" s="99"/>
      <c r="K46" s="99"/>
      <c r="L46" s="99"/>
      <c r="M46" s="99"/>
      <c r="N46" s="99"/>
      <c r="O46" s="99"/>
      <c r="P46" s="99"/>
      <c r="Q46" s="99"/>
      <c r="R46" s="99"/>
      <c r="S46" s="99"/>
      <c r="T46" s="99"/>
      <c r="U46" s="99"/>
      <c r="V46" s="99"/>
      <c r="W46" s="99"/>
      <c r="X46" s="99"/>
      <c r="Y46" s="99"/>
      <c r="Z46" s="99"/>
      <c r="AA46" s="99"/>
      <c r="AB46" s="99"/>
      <c r="AC46" s="99"/>
    </row>
    <row r="47" spans="1:29" x14ac:dyDescent="0.25">
      <c r="A47" s="99"/>
      <c r="B47" s="99"/>
      <c r="C47" s="99"/>
      <c r="D47" s="99"/>
      <c r="E47" s="99"/>
      <c r="F47" s="99"/>
      <c r="G47" s="99"/>
      <c r="H47" s="99"/>
      <c r="I47" s="99"/>
      <c r="J47" s="99"/>
      <c r="K47" s="99"/>
      <c r="L47" s="99"/>
      <c r="M47" s="99"/>
      <c r="N47" s="99"/>
      <c r="O47" s="99"/>
      <c r="P47" s="99"/>
      <c r="Q47" s="99"/>
      <c r="R47" s="99"/>
      <c r="S47" s="99"/>
      <c r="T47" s="99"/>
      <c r="U47" s="99"/>
      <c r="V47" s="99"/>
      <c r="W47" s="99"/>
      <c r="X47" s="99"/>
      <c r="Y47" s="99"/>
      <c r="Z47" s="99"/>
      <c r="AA47" s="99"/>
      <c r="AB47" s="99"/>
      <c r="AC47" s="99"/>
    </row>
    <row r="48" spans="1:29" x14ac:dyDescent="0.25">
      <c r="A48" s="99"/>
      <c r="B48" s="99"/>
      <c r="C48" s="99"/>
      <c r="D48" s="99"/>
      <c r="E48" s="99"/>
      <c r="F48" s="99"/>
      <c r="G48" s="99"/>
      <c r="H48" s="99"/>
      <c r="I48" s="99"/>
      <c r="J48" s="99"/>
      <c r="K48" s="99"/>
      <c r="L48" s="99"/>
      <c r="M48" s="99"/>
      <c r="N48" s="99"/>
      <c r="O48" s="99"/>
      <c r="P48" s="99"/>
      <c r="Q48" s="99"/>
      <c r="R48" s="99"/>
      <c r="S48" s="99"/>
      <c r="T48" s="99"/>
      <c r="U48" s="99"/>
      <c r="V48" s="99"/>
      <c r="W48" s="99"/>
      <c r="X48" s="99"/>
      <c r="Y48" s="99"/>
      <c r="Z48" s="99"/>
      <c r="AA48" s="99"/>
      <c r="AB48" s="99"/>
      <c r="AC48" s="99"/>
    </row>
    <row r="49" spans="1:29" x14ac:dyDescent="0.25">
      <c r="A49" s="99"/>
      <c r="B49" s="99"/>
      <c r="C49" s="99"/>
      <c r="D49" s="99"/>
      <c r="E49" s="99"/>
      <c r="F49" s="99"/>
      <c r="G49" s="99"/>
      <c r="H49" s="99"/>
      <c r="I49" s="99"/>
      <c r="J49" s="99"/>
      <c r="K49" s="99"/>
      <c r="L49" s="99"/>
      <c r="M49" s="99"/>
      <c r="N49" s="99"/>
      <c r="O49" s="99"/>
      <c r="P49" s="99"/>
      <c r="Q49" s="99"/>
      <c r="R49" s="99"/>
      <c r="S49" s="99"/>
      <c r="T49" s="99"/>
      <c r="U49" s="99"/>
      <c r="V49" s="99"/>
      <c r="W49" s="99"/>
      <c r="X49" s="99"/>
      <c r="Y49" s="99"/>
      <c r="Z49" s="99"/>
      <c r="AA49" s="99"/>
      <c r="AB49" s="99"/>
      <c r="AC49" s="99"/>
    </row>
    <row r="50" spans="1:29" x14ac:dyDescent="0.25">
      <c r="A50" s="99"/>
      <c r="B50" s="99"/>
      <c r="C50" s="99"/>
      <c r="D50" s="99"/>
      <c r="E50" s="99"/>
      <c r="F50" s="99"/>
      <c r="G50" s="99"/>
      <c r="H50" s="99"/>
      <c r="I50" s="99"/>
      <c r="J50" s="99"/>
      <c r="K50" s="99"/>
      <c r="L50" s="99"/>
      <c r="M50" s="99"/>
      <c r="N50" s="99"/>
      <c r="O50" s="99"/>
      <c r="P50" s="99"/>
      <c r="Q50" s="99"/>
      <c r="R50" s="99"/>
      <c r="S50" s="99"/>
      <c r="T50" s="99"/>
      <c r="U50" s="99"/>
      <c r="V50" s="99"/>
      <c r="W50" s="99"/>
      <c r="X50" s="99"/>
      <c r="Y50" s="99"/>
      <c r="Z50" s="99"/>
      <c r="AA50" s="99"/>
      <c r="AB50" s="99"/>
      <c r="AC50" s="99"/>
    </row>
    <row r="51" spans="1:29" x14ac:dyDescent="0.25">
      <c r="A51" s="99"/>
      <c r="B51" s="99"/>
      <c r="C51" s="99"/>
      <c r="D51" s="99"/>
      <c r="E51" s="99"/>
      <c r="F51" s="99"/>
      <c r="G51" s="99"/>
      <c r="H51" s="99"/>
      <c r="I51" s="99"/>
      <c r="J51" s="99"/>
      <c r="K51" s="99"/>
      <c r="L51" s="99"/>
      <c r="M51" s="99"/>
      <c r="N51" s="99"/>
      <c r="O51" s="99"/>
      <c r="P51" s="99"/>
      <c r="Q51" s="99"/>
      <c r="R51" s="99"/>
      <c r="S51" s="99"/>
      <c r="T51" s="99"/>
      <c r="U51" s="99"/>
      <c r="V51" s="99"/>
      <c r="W51" s="99"/>
      <c r="X51" s="99"/>
      <c r="Y51" s="99"/>
      <c r="Z51" s="99"/>
      <c r="AA51" s="99"/>
      <c r="AB51" s="99"/>
      <c r="AC51" s="99"/>
    </row>
    <row r="52" spans="1:29" x14ac:dyDescent="0.25">
      <c r="A52" s="99"/>
      <c r="B52" s="99"/>
      <c r="C52" s="99"/>
      <c r="D52" s="99"/>
      <c r="E52" s="99"/>
      <c r="F52" s="99"/>
      <c r="G52" s="99"/>
      <c r="H52" s="99"/>
      <c r="I52" s="99"/>
      <c r="J52" s="99"/>
      <c r="K52" s="99"/>
      <c r="L52" s="99"/>
      <c r="M52" s="99"/>
      <c r="N52" s="99"/>
      <c r="O52" s="99"/>
      <c r="P52" s="99"/>
      <c r="Q52" s="99"/>
      <c r="R52" s="99"/>
      <c r="S52" s="99"/>
      <c r="T52" s="99"/>
      <c r="U52" s="99"/>
      <c r="V52" s="99"/>
      <c r="W52" s="99"/>
      <c r="X52" s="99"/>
      <c r="Y52" s="99"/>
      <c r="Z52" s="99"/>
      <c r="AA52" s="99"/>
      <c r="AB52" s="99"/>
      <c r="AC52" s="99"/>
    </row>
    <row r="53" spans="1:29" x14ac:dyDescent="0.25">
      <c r="A53" s="99"/>
      <c r="B53" s="99"/>
      <c r="C53" s="99"/>
      <c r="D53" s="99"/>
      <c r="E53" s="99"/>
      <c r="F53" s="99"/>
      <c r="G53" s="99"/>
      <c r="H53" s="99"/>
      <c r="I53" s="99"/>
      <c r="J53" s="99"/>
      <c r="K53" s="99"/>
      <c r="L53" s="99"/>
      <c r="M53" s="99"/>
      <c r="N53" s="99"/>
      <c r="O53" s="99"/>
      <c r="P53" s="99"/>
      <c r="Q53" s="99"/>
      <c r="R53" s="99"/>
      <c r="S53" s="99"/>
      <c r="T53" s="99"/>
      <c r="U53" s="99"/>
      <c r="V53" s="99"/>
      <c r="W53" s="99"/>
      <c r="X53" s="99"/>
      <c r="Y53" s="99"/>
      <c r="Z53" s="99"/>
      <c r="AA53" s="99"/>
      <c r="AB53" s="99"/>
      <c r="AC53" s="99"/>
    </row>
    <row r="54" spans="1:29" x14ac:dyDescent="0.25">
      <c r="A54" s="99"/>
      <c r="B54" s="99"/>
      <c r="C54" s="99"/>
      <c r="D54" s="99"/>
      <c r="E54" s="99"/>
      <c r="F54" s="99"/>
      <c r="G54" s="99"/>
      <c r="H54" s="99"/>
      <c r="I54" s="99"/>
      <c r="J54" s="99"/>
      <c r="K54" s="99"/>
      <c r="L54" s="99"/>
      <c r="M54" s="99"/>
      <c r="N54" s="99"/>
      <c r="O54" s="99"/>
      <c r="P54" s="99"/>
      <c r="Q54" s="99"/>
      <c r="R54" s="99"/>
      <c r="S54" s="99"/>
      <c r="T54" s="99"/>
      <c r="U54" s="99"/>
      <c r="V54" s="99"/>
      <c r="W54" s="99"/>
      <c r="X54" s="99"/>
      <c r="Y54" s="99"/>
      <c r="Z54" s="99"/>
      <c r="AA54" s="99"/>
      <c r="AB54" s="99"/>
      <c r="AC54" s="99"/>
    </row>
    <row r="55" spans="1:29" x14ac:dyDescent="0.25">
      <c r="A55" s="99"/>
      <c r="B55" s="99"/>
      <c r="C55" s="99"/>
      <c r="D55" s="99"/>
      <c r="E55" s="99"/>
      <c r="F55" s="99"/>
      <c r="G55" s="99"/>
      <c r="H55" s="99"/>
      <c r="I55" s="99"/>
      <c r="J55" s="99"/>
      <c r="K55" s="99"/>
      <c r="L55" s="99"/>
      <c r="M55" s="99"/>
      <c r="N55" s="99"/>
      <c r="O55" s="99"/>
      <c r="P55" s="99"/>
      <c r="Q55" s="99"/>
      <c r="R55" s="99"/>
      <c r="S55" s="99"/>
      <c r="T55" s="99"/>
      <c r="U55" s="99"/>
      <c r="V55" s="99"/>
      <c r="W55" s="99"/>
      <c r="X55" s="99"/>
      <c r="Y55" s="99"/>
      <c r="Z55" s="99"/>
      <c r="AA55" s="99"/>
      <c r="AB55" s="99"/>
      <c r="AC55" s="99"/>
    </row>
  </sheetData>
  <sheetProtection algorithmName="SHA-512" hashValue="CSbc19MhGSHn8hhCkeEfwRo2YXvNgrogyz4JdPfQ4Hc1jxalU758OqAJMFaKbBd2Mj2JjDSy0XQtdqfCWqUXmw==" saltValue="m/xRAxS2vSanGOY45gpfkg==" spinCount="100000" sheet="1" objects="1" scenarios="1" selectLockedCells="1"/>
  <mergeCells count="60">
    <mergeCell ref="N5:O5"/>
    <mergeCell ref="N6:O6"/>
    <mergeCell ref="L16:R16"/>
    <mergeCell ref="C17:G17"/>
    <mergeCell ref="G8:L8"/>
    <mergeCell ref="K11:N11"/>
    <mergeCell ref="G9:L9"/>
    <mergeCell ref="O12:S13"/>
    <mergeCell ref="N14:R14"/>
    <mergeCell ref="O11:S11"/>
    <mergeCell ref="P5:R5"/>
    <mergeCell ref="P7:R7"/>
    <mergeCell ref="P6:R6"/>
    <mergeCell ref="O9:P9"/>
    <mergeCell ref="C16:I16"/>
    <mergeCell ref="J16:K16"/>
    <mergeCell ref="P37:R37"/>
    <mergeCell ref="O33:P33"/>
    <mergeCell ref="R33:S33"/>
    <mergeCell ref="M36:N36"/>
    <mergeCell ref="E34:K34"/>
    <mergeCell ref="P34:S34"/>
    <mergeCell ref="B39:G39"/>
    <mergeCell ref="B38:G38"/>
    <mergeCell ref="M37:O37"/>
    <mergeCell ref="I38:K38"/>
    <mergeCell ref="I37:K37"/>
    <mergeCell ref="B37:G37"/>
    <mergeCell ref="J31:K31"/>
    <mergeCell ref="C8:F8"/>
    <mergeCell ref="C9:F9"/>
    <mergeCell ref="C14:H14"/>
    <mergeCell ref="L14:M14"/>
    <mergeCell ref="I14:K14"/>
    <mergeCell ref="B12:G13"/>
    <mergeCell ref="J30:K30"/>
    <mergeCell ref="M26:Q26"/>
    <mergeCell ref="C20:H20"/>
    <mergeCell ref="K18:M18"/>
    <mergeCell ref="Q18:R18"/>
    <mergeCell ref="H17:R17"/>
    <mergeCell ref="H12:J13"/>
    <mergeCell ref="K12:N13"/>
    <mergeCell ref="H18:J18"/>
    <mergeCell ref="G41:R41"/>
    <mergeCell ref="C15:F15"/>
    <mergeCell ref="C36:G36"/>
    <mergeCell ref="P36:R36"/>
    <mergeCell ref="G33:H33"/>
    <mergeCell ref="J33:K33"/>
    <mergeCell ref="R30:S30"/>
    <mergeCell ref="M29:S29"/>
    <mergeCell ref="I36:K36"/>
    <mergeCell ref="J25:L25"/>
    <mergeCell ref="K20:R20"/>
    <mergeCell ref="O31:P31"/>
    <mergeCell ref="G32:H32"/>
    <mergeCell ref="J32:K32"/>
    <mergeCell ref="O32:P32"/>
    <mergeCell ref="R32:S32"/>
  </mergeCells>
  <phoneticPr fontId="0" type="noConversion"/>
  <pageMargins left="0.19685039370078741" right="0.19685039370078741" top="0.98425196850393704" bottom="0.98425196850393704" header="0.51181102362204722" footer="0.51181102362204722"/>
  <pageSetup paperSize="9" scale="99" orientation="portrait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Drop Down 1">
              <controlPr locked="0" defaultSize="0" print="0" autoLine="0" autoPict="0">
                <anchor moveWithCells="1">
                  <from>
                    <xdr:col>8</xdr:col>
                    <xdr:colOff>259080</xdr:colOff>
                    <xdr:row>15</xdr:row>
                    <xdr:rowOff>15240</xdr:rowOff>
                  </from>
                  <to>
                    <xdr:col>12</xdr:col>
                    <xdr:colOff>7620</xdr:colOff>
                    <xdr:row>16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D66"/>
  <sheetViews>
    <sheetView showGridLines="0" tabSelected="1" topLeftCell="A17" zoomScaleNormal="100" workbookViewId="0">
      <selection activeCell="K41" sqref="K41:L41"/>
    </sheetView>
  </sheetViews>
  <sheetFormatPr defaultRowHeight="13.2" x14ac:dyDescent="0.25"/>
  <cols>
    <col min="1" max="1" width="2.33203125" customWidth="1"/>
    <col min="2" max="2" width="8" customWidth="1"/>
    <col min="3" max="3" width="5.6640625" customWidth="1"/>
    <col min="4" max="4" width="10" customWidth="1"/>
    <col min="5" max="5" width="7.44140625" customWidth="1"/>
    <col min="6" max="6" width="5.44140625" customWidth="1"/>
    <col min="7" max="7" width="5.109375" customWidth="1"/>
    <col min="8" max="8" width="6" customWidth="1"/>
    <col min="9" max="9" width="8.44140625" customWidth="1"/>
    <col min="10" max="10" width="7.6640625" customWidth="1"/>
    <col min="11" max="11" width="7.44140625" customWidth="1"/>
    <col min="12" max="12" width="7" customWidth="1"/>
    <col min="13" max="13" width="7.109375" customWidth="1"/>
    <col min="14" max="14" width="8" customWidth="1"/>
    <col min="15" max="15" width="7" customWidth="1"/>
  </cols>
  <sheetData>
    <row r="1" spans="1:30" ht="13.8" thickBot="1" x14ac:dyDescent="0.3">
      <c r="A1" s="99"/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99"/>
      <c r="S1" s="99"/>
      <c r="T1" s="99"/>
      <c r="U1" s="99"/>
      <c r="V1" s="99"/>
      <c r="W1" s="99"/>
      <c r="X1" s="99"/>
      <c r="Y1" s="99"/>
      <c r="Z1" s="99"/>
      <c r="AA1" s="99"/>
      <c r="AB1" s="99"/>
      <c r="AC1" s="99"/>
      <c r="AD1" s="99"/>
    </row>
    <row r="2" spans="1:30" ht="13.8" thickTop="1" x14ac:dyDescent="0.25">
      <c r="A2" s="99"/>
      <c r="B2" s="236" t="s">
        <v>28</v>
      </c>
      <c r="C2" s="237"/>
      <c r="D2" s="237"/>
      <c r="E2" s="237"/>
      <c r="F2" s="237"/>
      <c r="G2" s="237"/>
      <c r="H2" s="237"/>
      <c r="I2" s="237"/>
      <c r="J2" s="237"/>
      <c r="K2" s="237"/>
      <c r="L2" s="237"/>
      <c r="M2" s="237"/>
      <c r="N2" s="237"/>
      <c r="O2" s="238"/>
      <c r="P2" s="99"/>
      <c r="Q2" s="99"/>
      <c r="R2" s="99"/>
      <c r="S2" s="99"/>
      <c r="T2" s="99"/>
      <c r="U2" s="99"/>
      <c r="V2" s="99"/>
      <c r="W2" s="99"/>
      <c r="X2" s="99"/>
      <c r="Y2" s="99"/>
      <c r="Z2" s="99"/>
      <c r="AA2" s="99"/>
      <c r="AB2" s="99"/>
      <c r="AC2" s="99"/>
      <c r="AD2" s="99"/>
    </row>
    <row r="3" spans="1:30" x14ac:dyDescent="0.25">
      <c r="A3" s="99"/>
      <c r="B3" s="239"/>
      <c r="C3" s="240"/>
      <c r="D3" s="240"/>
      <c r="E3" s="240"/>
      <c r="F3" s="240"/>
      <c r="G3" s="240"/>
      <c r="H3" s="240"/>
      <c r="I3" s="240"/>
      <c r="J3" s="240"/>
      <c r="K3" s="240"/>
      <c r="L3" s="240"/>
      <c r="M3" s="240"/>
      <c r="N3" s="240"/>
      <c r="O3" s="241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</row>
    <row r="4" spans="1:30" ht="13.2" customHeight="1" x14ac:dyDescent="0.25">
      <c r="A4" s="99"/>
      <c r="B4" s="42"/>
      <c r="C4" s="43"/>
      <c r="D4" s="21"/>
      <c r="E4" s="21"/>
      <c r="F4" s="248" t="s">
        <v>53</v>
      </c>
      <c r="G4" s="229" t="s">
        <v>85</v>
      </c>
      <c r="H4" s="229" t="s">
        <v>86</v>
      </c>
      <c r="I4" s="229" t="s">
        <v>88</v>
      </c>
      <c r="J4" s="229" t="s">
        <v>116</v>
      </c>
      <c r="K4" s="242" t="s">
        <v>52</v>
      </c>
      <c r="L4" s="242" t="s">
        <v>55</v>
      </c>
      <c r="M4" s="229" t="s">
        <v>89</v>
      </c>
      <c r="N4" s="242" t="s">
        <v>30</v>
      </c>
      <c r="O4" s="245" t="s">
        <v>31</v>
      </c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</row>
    <row r="5" spans="1:30" ht="16.5" customHeight="1" x14ac:dyDescent="0.25">
      <c r="A5" s="99"/>
      <c r="B5" s="3"/>
      <c r="C5" s="44" t="s">
        <v>29</v>
      </c>
      <c r="D5" s="45"/>
      <c r="E5" s="46"/>
      <c r="F5" s="249"/>
      <c r="G5" s="230"/>
      <c r="H5" s="230"/>
      <c r="I5" s="232"/>
      <c r="J5" s="230"/>
      <c r="K5" s="243"/>
      <c r="L5" s="243" t="s">
        <v>55</v>
      </c>
      <c r="M5" s="232"/>
      <c r="N5" s="243"/>
      <c r="O5" s="246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</row>
    <row r="6" spans="1:30" x14ac:dyDescent="0.25">
      <c r="A6" s="99"/>
      <c r="B6" s="47" t="s">
        <v>32</v>
      </c>
      <c r="C6" s="44" t="s">
        <v>33</v>
      </c>
      <c r="D6" s="45"/>
      <c r="E6" s="46"/>
      <c r="F6" s="249"/>
      <c r="G6" s="231" t="s">
        <v>69</v>
      </c>
      <c r="H6" s="232" t="s">
        <v>87</v>
      </c>
      <c r="I6" s="232"/>
      <c r="J6" s="232" t="s">
        <v>117</v>
      </c>
      <c r="K6" s="243"/>
      <c r="L6" s="243"/>
      <c r="M6" s="232"/>
      <c r="N6" s="243"/>
      <c r="O6" s="246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</row>
    <row r="7" spans="1:30" ht="9.75" customHeight="1" x14ac:dyDescent="0.25">
      <c r="A7" s="99"/>
      <c r="B7" s="3"/>
      <c r="C7" s="48"/>
      <c r="F7" s="249"/>
      <c r="G7" s="232"/>
      <c r="H7" s="232"/>
      <c r="I7" s="232"/>
      <c r="J7" s="232"/>
      <c r="K7" s="244"/>
      <c r="L7" s="244"/>
      <c r="M7" s="233"/>
      <c r="N7" s="244"/>
      <c r="O7" s="247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</row>
    <row r="8" spans="1:30" ht="12" customHeight="1" x14ac:dyDescent="0.25">
      <c r="A8" s="99"/>
      <c r="B8" s="3"/>
      <c r="C8" s="49"/>
      <c r="E8" s="39" t="s">
        <v>54</v>
      </c>
      <c r="F8" s="250"/>
      <c r="G8" s="233"/>
      <c r="H8" s="233"/>
      <c r="I8" s="50" t="s">
        <v>34</v>
      </c>
      <c r="J8" s="37" t="s">
        <v>22</v>
      </c>
      <c r="K8" s="37" t="s">
        <v>22</v>
      </c>
      <c r="L8" s="37" t="s">
        <v>22</v>
      </c>
      <c r="M8" s="37" t="s">
        <v>22</v>
      </c>
      <c r="N8" s="37" t="s">
        <v>22</v>
      </c>
      <c r="O8" s="51" t="s">
        <v>22</v>
      </c>
      <c r="P8" s="99"/>
      <c r="Q8" s="99"/>
      <c r="R8" s="99"/>
      <c r="S8" s="99"/>
      <c r="T8" s="99"/>
      <c r="U8" s="99"/>
      <c r="V8" s="99"/>
      <c r="W8" s="99"/>
      <c r="X8" s="99"/>
      <c r="Y8" s="99"/>
      <c r="Z8" s="99"/>
      <c r="AA8" s="99"/>
      <c r="AB8" s="99"/>
      <c r="AC8" s="99"/>
      <c r="AD8" s="99"/>
    </row>
    <row r="9" spans="1:30" x14ac:dyDescent="0.25">
      <c r="A9" s="99"/>
      <c r="B9" s="52">
        <v>1</v>
      </c>
      <c r="C9" s="162">
        <v>2</v>
      </c>
      <c r="D9" s="228"/>
      <c r="E9" s="163"/>
      <c r="F9" s="39">
        <v>3</v>
      </c>
      <c r="G9" s="39">
        <v>4</v>
      </c>
      <c r="H9" s="39">
        <v>5</v>
      </c>
      <c r="I9" s="39">
        <v>6</v>
      </c>
      <c r="J9" s="39">
        <v>7</v>
      </c>
      <c r="K9" s="39">
        <v>8</v>
      </c>
      <c r="L9" s="39">
        <v>9</v>
      </c>
      <c r="M9" s="39">
        <v>10</v>
      </c>
      <c r="N9" s="39">
        <v>11</v>
      </c>
      <c r="O9" s="53">
        <v>12</v>
      </c>
      <c r="P9" s="99"/>
      <c r="Q9" s="99"/>
      <c r="R9" s="99"/>
      <c r="S9" s="99"/>
      <c r="T9" s="99"/>
      <c r="U9" s="99"/>
      <c r="V9" s="99"/>
      <c r="W9" s="99"/>
      <c r="X9" s="99"/>
      <c r="Y9" s="99"/>
      <c r="Z9" s="99"/>
      <c r="AA9" s="99"/>
      <c r="AB9" s="99"/>
      <c r="AC9" s="99"/>
      <c r="AD9" s="99"/>
    </row>
    <row r="10" spans="1:30" x14ac:dyDescent="0.25">
      <c r="A10" s="99"/>
      <c r="B10" s="218"/>
      <c r="C10" s="65" t="s">
        <v>35</v>
      </c>
      <c r="D10" s="87"/>
      <c r="E10" s="84"/>
      <c r="F10" s="234" t="str">
        <f>IF(B47=1,$G$33,IF(B47=2,$G$34,IF(B47=3,$G$35,IF(B47=4,$G$36,IF(B47=5,$G$37,IF(B47=6,$G$38,""))))))</f>
        <v/>
      </c>
      <c r="G10" s="95"/>
      <c r="H10" s="95"/>
      <c r="I10" s="84"/>
      <c r="J10" s="95"/>
      <c r="K10" s="222" t="str">
        <f>IF(D51=1,$C$47,IF(D51=2,$C$48,IF(D51=3,$C$49,"")))</f>
        <v/>
      </c>
      <c r="L10" s="224"/>
      <c r="M10" s="224"/>
      <c r="N10" s="226">
        <f>IF(AND(J10=0,J11=0,K10=0,L10=0,M10=0)," ",SUM(J10:M10,J11))</f>
        <v>0</v>
      </c>
      <c r="O10" s="220"/>
      <c r="P10" s="99"/>
      <c r="Q10" s="99"/>
      <c r="R10" s="99"/>
      <c r="S10" s="99"/>
      <c r="T10" s="99"/>
      <c r="U10" s="99"/>
      <c r="V10" s="99"/>
      <c r="W10" s="99"/>
      <c r="X10" s="99"/>
      <c r="Y10" s="99"/>
      <c r="Z10" s="99"/>
      <c r="AA10" s="99"/>
      <c r="AB10" s="99"/>
      <c r="AC10" s="99"/>
      <c r="AD10" s="99"/>
    </row>
    <row r="11" spans="1:30" x14ac:dyDescent="0.25">
      <c r="A11" s="99"/>
      <c r="B11" s="219"/>
      <c r="C11" s="66" t="s">
        <v>36</v>
      </c>
      <c r="D11" s="88"/>
      <c r="E11" s="85"/>
      <c r="F11" s="235"/>
      <c r="G11" s="96"/>
      <c r="H11" s="96"/>
      <c r="I11" s="85"/>
      <c r="J11" s="111"/>
      <c r="K11" s="223"/>
      <c r="L11" s="225"/>
      <c r="M11" s="225"/>
      <c r="N11" s="227"/>
      <c r="O11" s="221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99"/>
      <c r="AC11" s="99"/>
      <c r="AD11" s="99"/>
    </row>
    <row r="12" spans="1:30" x14ac:dyDescent="0.25">
      <c r="A12" s="99"/>
      <c r="B12" s="218"/>
      <c r="C12" s="65" t="s">
        <v>35</v>
      </c>
      <c r="D12" s="87"/>
      <c r="E12" s="84"/>
      <c r="F12" s="234" t="str">
        <f>IF(B48=1,$G$33,IF(B48=2,$G$34,IF(B48=3,$G$35,IF(B48=4,$G$36,IF(B48=5,$G$37,IF(B48=6,$G$38,""))))))</f>
        <v/>
      </c>
      <c r="G12" s="95"/>
      <c r="H12" s="95"/>
      <c r="I12" s="84"/>
      <c r="J12" s="95"/>
      <c r="K12" s="222" t="str">
        <f>IF(D47=1,$C$47,IF(D47=2,$C$48,IF(D47=3,$C$49,"")))</f>
        <v/>
      </c>
      <c r="L12" s="224"/>
      <c r="M12" s="224"/>
      <c r="N12" s="226">
        <f>IF(AND(J12=0,J13=0,K12=0,L12=0,M12=0)," ",SUM(J12:M12,J13))</f>
        <v>0</v>
      </c>
      <c r="O12" s="220"/>
      <c r="P12" s="99"/>
      <c r="Q12" s="99"/>
      <c r="R12" s="99"/>
      <c r="S12" s="99"/>
      <c r="T12" s="99"/>
      <c r="U12" s="99"/>
      <c r="V12" s="99"/>
      <c r="W12" s="99"/>
      <c r="X12" s="99"/>
      <c r="Y12" s="99"/>
      <c r="Z12" s="99"/>
      <c r="AA12" s="99"/>
      <c r="AB12" s="99"/>
      <c r="AC12" s="99"/>
      <c r="AD12" s="99"/>
    </row>
    <row r="13" spans="1:30" x14ac:dyDescent="0.25">
      <c r="A13" s="99"/>
      <c r="B13" s="219"/>
      <c r="C13" s="66" t="s">
        <v>36</v>
      </c>
      <c r="D13" s="88"/>
      <c r="E13" s="85"/>
      <c r="F13" s="235"/>
      <c r="G13" s="96"/>
      <c r="H13" s="96"/>
      <c r="I13" s="85"/>
      <c r="J13" s="111"/>
      <c r="K13" s="223"/>
      <c r="L13" s="225"/>
      <c r="M13" s="225"/>
      <c r="N13" s="227"/>
      <c r="O13" s="221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</row>
    <row r="14" spans="1:30" x14ac:dyDescent="0.25">
      <c r="A14" s="99"/>
      <c r="B14" s="218"/>
      <c r="C14" s="65" t="s">
        <v>35</v>
      </c>
      <c r="D14" s="87"/>
      <c r="E14" s="84"/>
      <c r="F14" s="234" t="str">
        <f>IF(B49=1,$G$33,IF(B49=2,$G$34,IF(B49=3,$G$35,IF(B49=4,$G$36,IF(B49=5,$G$37,IF(B49=6,$G$38,""))))))</f>
        <v/>
      </c>
      <c r="G14" s="95"/>
      <c r="H14" s="95"/>
      <c r="I14" s="84"/>
      <c r="J14" s="95"/>
      <c r="K14" s="222" t="str">
        <f>IF(D48=1,$C$47,IF(D48=2,$C$48,IF(D48=3,$C$49,"")))</f>
        <v/>
      </c>
      <c r="L14" s="224"/>
      <c r="M14" s="224"/>
      <c r="N14" s="226">
        <f>IF(AND(J14=0,J15=0,K14=0,L14=0,M14=0)," ",SUM(J14:M14,J15))</f>
        <v>0</v>
      </c>
      <c r="O14" s="220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</row>
    <row r="15" spans="1:30" x14ac:dyDescent="0.25">
      <c r="A15" s="99"/>
      <c r="B15" s="219"/>
      <c r="C15" s="66" t="s">
        <v>36</v>
      </c>
      <c r="D15" s="88"/>
      <c r="E15" s="85"/>
      <c r="F15" s="235"/>
      <c r="G15" s="96"/>
      <c r="H15" s="96"/>
      <c r="I15" s="85"/>
      <c r="J15" s="111"/>
      <c r="K15" s="223"/>
      <c r="L15" s="225"/>
      <c r="M15" s="225"/>
      <c r="N15" s="227"/>
      <c r="O15" s="221"/>
      <c r="P15" s="99"/>
      <c r="Q15" s="99"/>
      <c r="R15" s="99"/>
      <c r="S15" s="99"/>
      <c r="T15" s="99"/>
      <c r="U15" s="99"/>
      <c r="V15" s="99"/>
      <c r="W15" s="99"/>
      <c r="X15" s="99"/>
      <c r="Y15" s="99"/>
      <c r="Z15" s="99"/>
      <c r="AA15" s="99"/>
      <c r="AB15" s="99"/>
      <c r="AC15" s="99"/>
      <c r="AD15" s="99"/>
    </row>
    <row r="16" spans="1:30" x14ac:dyDescent="0.25">
      <c r="A16" s="99"/>
      <c r="B16" s="218"/>
      <c r="C16" s="65" t="s">
        <v>35</v>
      </c>
      <c r="D16" s="87"/>
      <c r="E16" s="84"/>
      <c r="F16" s="234" t="str">
        <f>IF(B50=1,$G$33,IF(B50=2,$G$34,IF(B50=3,$G$35,IF(B50=4,$G$36,IF(B50=5,$G$37,IF(B50=6,$G$38,""))))))</f>
        <v/>
      </c>
      <c r="G16" s="95"/>
      <c r="H16" s="95"/>
      <c r="I16" s="84"/>
      <c r="J16" s="95"/>
      <c r="K16" s="222" t="str">
        <f>IF(D49=1,$C$47,IF(D49=2,$C$48,IF(D49=3,$C$49,"")))</f>
        <v/>
      </c>
      <c r="L16" s="224"/>
      <c r="M16" s="224"/>
      <c r="N16" s="226">
        <f>IF(AND(J16=0,J17=0,K16=0,L16=0,M16=0)," ",SUM(J16:M16,J17))</f>
        <v>0</v>
      </c>
      <c r="O16" s="220"/>
      <c r="P16" s="99"/>
      <c r="Q16" s="99"/>
      <c r="R16" s="99"/>
      <c r="S16" s="99"/>
      <c r="T16" s="99"/>
      <c r="U16" s="99"/>
      <c r="V16" s="99"/>
      <c r="W16" s="99"/>
      <c r="X16" s="99"/>
      <c r="Y16" s="99"/>
      <c r="Z16" s="99"/>
      <c r="AA16" s="99"/>
      <c r="AB16" s="99"/>
      <c r="AC16" s="99"/>
      <c r="AD16" s="99"/>
    </row>
    <row r="17" spans="1:30" x14ac:dyDescent="0.25">
      <c r="A17" s="99"/>
      <c r="B17" s="219"/>
      <c r="C17" s="66" t="s">
        <v>36</v>
      </c>
      <c r="D17" s="88"/>
      <c r="E17" s="85"/>
      <c r="F17" s="235"/>
      <c r="G17" s="96"/>
      <c r="H17" s="96"/>
      <c r="I17" s="85"/>
      <c r="J17" s="111"/>
      <c r="K17" s="223"/>
      <c r="L17" s="225"/>
      <c r="M17" s="225"/>
      <c r="N17" s="227"/>
      <c r="O17" s="221"/>
      <c r="P17" s="99"/>
      <c r="Q17" s="99"/>
      <c r="R17" s="99"/>
      <c r="S17" s="99"/>
      <c r="T17" s="99"/>
      <c r="U17" s="99"/>
      <c r="V17" s="99"/>
      <c r="W17" s="99"/>
      <c r="X17" s="99"/>
      <c r="Y17" s="99"/>
      <c r="Z17" s="99"/>
      <c r="AA17" s="99"/>
      <c r="AB17" s="99"/>
      <c r="AC17" s="99"/>
      <c r="AD17" s="99"/>
    </row>
    <row r="18" spans="1:30" x14ac:dyDescent="0.25">
      <c r="A18" s="99"/>
      <c r="B18" s="218" t="s">
        <v>84</v>
      </c>
      <c r="C18" s="65" t="s">
        <v>35</v>
      </c>
      <c r="D18" s="87"/>
      <c r="E18" s="84"/>
      <c r="F18" s="234" t="str">
        <f>IF(B51=1,$G$33,IF(B51=2,$G$34,IF(B51=3,$G$35,IF(B51=4,$G$36,IF(B51=5,$G$37,IF(B51=6,$G$38,""))))))</f>
        <v/>
      </c>
      <c r="G18" s="95"/>
      <c r="H18" s="95"/>
      <c r="I18" s="84"/>
      <c r="J18" s="95"/>
      <c r="K18" s="222" t="str">
        <f>IF(D50=1,$C$47,IF(D50=2,$C$48,IF(D50=3,$C$49,"")))</f>
        <v/>
      </c>
      <c r="L18" s="224"/>
      <c r="M18" s="224"/>
      <c r="N18" s="226">
        <f>IF(AND(J18=0,J19=0,K18=0,L18=0,M18=0)," ",SUM(J18:M18,J19))</f>
        <v>0</v>
      </c>
      <c r="O18" s="220"/>
      <c r="P18" s="99"/>
      <c r="Q18" s="99"/>
      <c r="R18" s="99"/>
      <c r="S18" s="99"/>
      <c r="T18" s="99"/>
      <c r="U18" s="99"/>
      <c r="V18" s="99"/>
      <c r="W18" s="99"/>
      <c r="X18" s="99"/>
      <c r="Y18" s="99"/>
      <c r="Z18" s="99"/>
      <c r="AA18" s="99"/>
      <c r="AB18" s="99"/>
      <c r="AC18" s="99"/>
      <c r="AD18" s="99"/>
    </row>
    <row r="19" spans="1:30" x14ac:dyDescent="0.25">
      <c r="A19" s="99"/>
      <c r="B19" s="219"/>
      <c r="C19" s="130" t="s">
        <v>36</v>
      </c>
      <c r="D19" s="127"/>
      <c r="E19" s="128"/>
      <c r="F19" s="235"/>
      <c r="G19" s="132"/>
      <c r="H19" s="132"/>
      <c r="I19" s="133"/>
      <c r="J19" s="111"/>
      <c r="K19" s="223"/>
      <c r="L19" s="225"/>
      <c r="M19" s="225"/>
      <c r="N19" s="227"/>
      <c r="O19" s="221"/>
      <c r="P19" s="99"/>
      <c r="Q19" s="99"/>
      <c r="R19" s="99"/>
      <c r="S19" s="99"/>
      <c r="T19" s="99"/>
      <c r="U19" s="99"/>
      <c r="V19" s="99"/>
      <c r="W19" s="99"/>
      <c r="X19" s="99"/>
      <c r="Y19" s="99"/>
      <c r="Z19" s="99"/>
      <c r="AA19" s="99"/>
      <c r="AB19" s="99"/>
      <c r="AC19" s="99"/>
      <c r="AD19" s="99"/>
    </row>
    <row r="20" spans="1:30" x14ac:dyDescent="0.25">
      <c r="A20" s="99"/>
      <c r="B20" s="218" t="s">
        <v>84</v>
      </c>
      <c r="C20" s="129" t="s">
        <v>35</v>
      </c>
      <c r="D20" s="125"/>
      <c r="E20" s="126"/>
      <c r="F20" s="251" t="str">
        <f>IF(B52=1,$G$33,IF(B52=2,$G$34,IF(B52=3,$G$35,IF(B52=4,$G$36,IF(B52=5,$G$37,IF(B52=6,$G$38,""))))))</f>
        <v/>
      </c>
      <c r="G20" s="131"/>
      <c r="H20" s="131"/>
      <c r="I20" s="126"/>
      <c r="J20" s="95"/>
      <c r="K20" s="222" t="str">
        <f>IF(D56=1,$C$47,IF(D56=2,$C$48,IF(D56=3,$C$49,"")))</f>
        <v/>
      </c>
      <c r="L20" s="224"/>
      <c r="M20" s="224"/>
      <c r="N20" s="226">
        <f>IF(AND(J20=0,J21=0,K20=0,L20=0,M20=0)," ",SUM(J20:M20,J21))</f>
        <v>0</v>
      </c>
      <c r="O20" s="220"/>
      <c r="P20" s="99"/>
      <c r="Q20" s="99"/>
      <c r="R20" s="99"/>
      <c r="S20" s="99"/>
      <c r="T20" s="99"/>
      <c r="U20" s="99"/>
      <c r="V20" s="99"/>
      <c r="W20" s="99"/>
      <c r="X20" s="99"/>
      <c r="Y20" s="99"/>
      <c r="Z20" s="99"/>
      <c r="AA20" s="99"/>
      <c r="AB20" s="99"/>
      <c r="AC20" s="99"/>
      <c r="AD20" s="99"/>
    </row>
    <row r="21" spans="1:30" x14ac:dyDescent="0.25">
      <c r="A21" s="99"/>
      <c r="B21" s="219"/>
      <c r="C21" s="66" t="s">
        <v>36</v>
      </c>
      <c r="D21" s="88"/>
      <c r="E21" s="85"/>
      <c r="F21" s="235"/>
      <c r="G21" s="123"/>
      <c r="H21" s="123"/>
      <c r="I21" s="85"/>
      <c r="J21" s="123"/>
      <c r="K21" s="223"/>
      <c r="L21" s="225"/>
      <c r="M21" s="225"/>
      <c r="N21" s="227"/>
      <c r="O21" s="221"/>
      <c r="P21" s="99"/>
      <c r="Q21" s="99"/>
      <c r="R21" s="99"/>
      <c r="S21" s="99"/>
      <c r="T21" s="99"/>
      <c r="U21" s="99"/>
      <c r="V21" s="99"/>
      <c r="W21" s="99"/>
      <c r="X21" s="99"/>
      <c r="Y21" s="99"/>
      <c r="Z21" s="99"/>
      <c r="AA21" s="99"/>
      <c r="AB21" s="99"/>
      <c r="AC21" s="99"/>
      <c r="AD21" s="99"/>
    </row>
    <row r="22" spans="1:30" x14ac:dyDescent="0.25">
      <c r="A22" s="99"/>
      <c r="B22" s="218" t="s">
        <v>84</v>
      </c>
      <c r="C22" s="65" t="s">
        <v>35</v>
      </c>
      <c r="D22" s="87"/>
      <c r="E22" s="84"/>
      <c r="F22" s="234" t="str">
        <f>IF(B53=1,$G$33,IF(B53=2,$G$34,IF(B53=3,$G$35,IF(B53=4,$G$36,IF(B53=5,$G$37,IF(B53=6,$G$38,""))))))</f>
        <v/>
      </c>
      <c r="G22" s="95"/>
      <c r="H22" s="95"/>
      <c r="I22" s="84"/>
      <c r="J22" s="95"/>
      <c r="K22" s="222" t="str">
        <f>IF(D52=1,$C$47,IF(D52=2,$C$48,IF(D52=3,$C$49,"")))</f>
        <v/>
      </c>
      <c r="L22" s="224"/>
      <c r="M22" s="224"/>
      <c r="N22" s="226">
        <f>IF(AND(J22=0,J23=0,K22=0,L22=0,M22=0)," ",SUM(J22:M22,J23))</f>
        <v>0</v>
      </c>
      <c r="O22" s="220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</row>
    <row r="23" spans="1:30" x14ac:dyDescent="0.25">
      <c r="A23" s="99"/>
      <c r="B23" s="219"/>
      <c r="C23" s="66" t="s">
        <v>36</v>
      </c>
      <c r="D23" s="88"/>
      <c r="E23" s="85"/>
      <c r="F23" s="235"/>
      <c r="G23" s="123"/>
      <c r="H23" s="123"/>
      <c r="I23" s="85"/>
      <c r="J23" s="123"/>
      <c r="K23" s="223"/>
      <c r="L23" s="225"/>
      <c r="M23" s="225"/>
      <c r="N23" s="227"/>
      <c r="O23" s="221"/>
      <c r="P23" s="99"/>
      <c r="Q23" s="99"/>
      <c r="R23" s="99"/>
      <c r="S23" s="99"/>
      <c r="T23" s="99"/>
      <c r="U23" s="99"/>
      <c r="V23" s="99"/>
      <c r="W23" s="99"/>
      <c r="X23" s="99"/>
      <c r="Y23" s="99"/>
      <c r="Z23" s="99"/>
      <c r="AA23" s="99"/>
      <c r="AB23" s="99"/>
      <c r="AC23" s="99"/>
      <c r="AD23" s="99"/>
    </row>
    <row r="24" spans="1:30" x14ac:dyDescent="0.25">
      <c r="A24" s="99"/>
      <c r="B24" s="218" t="s">
        <v>84</v>
      </c>
      <c r="C24" s="65" t="s">
        <v>35</v>
      </c>
      <c r="D24" s="87"/>
      <c r="E24" s="84"/>
      <c r="F24" s="234" t="str">
        <f>IF(B54=1,$G$33,IF(B54=2,$G$34,IF(B54=3,$G$35,IF(B54=4,$G$36,IF(B54=5,$G$37,IF(B54=6,$G$38,""))))))</f>
        <v/>
      </c>
      <c r="G24" s="95"/>
      <c r="H24" s="95"/>
      <c r="I24" s="84"/>
      <c r="J24" s="95"/>
      <c r="K24" s="222" t="str">
        <f>IF(D53=1,$C$47,IF(D53=2,$C$48,IF(D53=3,$C$49,"")))</f>
        <v/>
      </c>
      <c r="L24" s="224"/>
      <c r="M24" s="224"/>
      <c r="N24" s="226">
        <f>IF(AND(J24=0,J25=0,K24=0,L24=0,M24=0)," ",SUM(J24:M24,J25))</f>
        <v>0</v>
      </c>
      <c r="O24" s="220"/>
      <c r="P24" s="99"/>
      <c r="Q24" s="99"/>
      <c r="R24" s="99"/>
      <c r="S24" s="99"/>
      <c r="T24" s="99"/>
      <c r="U24" s="99"/>
      <c r="V24" s="99"/>
      <c r="W24" s="99"/>
      <c r="X24" s="99"/>
      <c r="Y24" s="99"/>
      <c r="Z24" s="99"/>
      <c r="AA24" s="99"/>
      <c r="AB24" s="99"/>
      <c r="AC24" s="99"/>
      <c r="AD24" s="99"/>
    </row>
    <row r="25" spans="1:30" x14ac:dyDescent="0.25">
      <c r="A25" s="99"/>
      <c r="B25" s="219"/>
      <c r="C25" s="66" t="s">
        <v>36</v>
      </c>
      <c r="D25" s="88"/>
      <c r="E25" s="85"/>
      <c r="F25" s="235"/>
      <c r="G25" s="123"/>
      <c r="H25" s="123"/>
      <c r="I25" s="85"/>
      <c r="J25" s="123"/>
      <c r="K25" s="223"/>
      <c r="L25" s="225"/>
      <c r="M25" s="225"/>
      <c r="N25" s="227"/>
      <c r="O25" s="221"/>
      <c r="P25" s="99"/>
      <c r="Q25" s="99"/>
      <c r="R25" s="99"/>
      <c r="S25" s="99"/>
      <c r="T25" s="99"/>
      <c r="U25" s="99"/>
      <c r="V25" s="99"/>
      <c r="W25" s="99"/>
      <c r="X25" s="99"/>
      <c r="Y25" s="99"/>
      <c r="Z25" s="99"/>
      <c r="AA25" s="99"/>
      <c r="AB25" s="99"/>
      <c r="AC25" s="99"/>
      <c r="AD25" s="99"/>
    </row>
    <row r="26" spans="1:30" x14ac:dyDescent="0.25">
      <c r="A26" s="99"/>
      <c r="B26" s="218" t="s">
        <v>84</v>
      </c>
      <c r="C26" s="65" t="s">
        <v>35</v>
      </c>
      <c r="D26" s="87"/>
      <c r="E26" s="84"/>
      <c r="F26" s="234" t="str">
        <f>IF(B55=1,$G$33,IF(B55=2,$G$34,IF(B55=3,$G$35,IF(B55=4,$G$36,IF(B55=5,$G$37,IF(B55=6,$G$38,""))))))</f>
        <v/>
      </c>
      <c r="G26" s="95"/>
      <c r="H26" s="95"/>
      <c r="I26" s="84"/>
      <c r="J26" s="95"/>
      <c r="K26" s="222" t="str">
        <f>IF(D54=1,$C$47,IF(D54=2,$C$48,IF(D54=3,$C$49,"")))</f>
        <v/>
      </c>
      <c r="L26" s="224"/>
      <c r="M26" s="224"/>
      <c r="N26" s="226">
        <f>IF(AND(J26=0,J27=0,K26=0,L26=0,M26=0)," ",SUM(J26:M26,J27))</f>
        <v>0</v>
      </c>
      <c r="O26" s="220"/>
      <c r="P26" s="99"/>
      <c r="Q26" s="99"/>
      <c r="R26" s="99"/>
      <c r="S26" s="99"/>
      <c r="T26" s="99"/>
      <c r="U26" s="99"/>
      <c r="V26" s="99"/>
      <c r="W26" s="99"/>
      <c r="X26" s="99"/>
      <c r="Y26" s="99"/>
      <c r="Z26" s="99"/>
      <c r="AA26" s="99"/>
      <c r="AB26" s="99"/>
      <c r="AC26" s="99"/>
      <c r="AD26" s="99"/>
    </row>
    <row r="27" spans="1:30" x14ac:dyDescent="0.25">
      <c r="A27" s="99"/>
      <c r="B27" s="219"/>
      <c r="C27" s="66" t="s">
        <v>36</v>
      </c>
      <c r="D27" s="88"/>
      <c r="E27" s="85"/>
      <c r="F27" s="235"/>
      <c r="G27" s="123"/>
      <c r="H27" s="123"/>
      <c r="I27" s="85"/>
      <c r="J27" s="123"/>
      <c r="K27" s="223"/>
      <c r="L27" s="225"/>
      <c r="M27" s="225"/>
      <c r="N27" s="227"/>
      <c r="O27" s="221"/>
      <c r="P27" s="99"/>
      <c r="Q27" s="99"/>
      <c r="R27" s="99"/>
      <c r="S27" s="99"/>
      <c r="T27" s="99"/>
      <c r="U27" s="99"/>
      <c r="V27" s="99"/>
      <c r="W27" s="99"/>
      <c r="X27" s="99"/>
      <c r="Y27" s="99"/>
      <c r="Z27" s="99"/>
      <c r="AA27" s="99"/>
      <c r="AB27" s="99"/>
      <c r="AC27" s="99"/>
      <c r="AD27" s="99"/>
    </row>
    <row r="28" spans="1:30" x14ac:dyDescent="0.25">
      <c r="A28" s="99"/>
      <c r="B28" s="218" t="s">
        <v>84</v>
      </c>
      <c r="C28" s="65" t="s">
        <v>35</v>
      </c>
      <c r="D28" s="87"/>
      <c r="E28" s="84"/>
      <c r="F28" s="234" t="str">
        <f>IF(B56=1,$G$33,IF(B56=2,$G$34,IF(B56=3,$G$35,IF(B56=4,$G$36,IF(B56=5,$G$37,IF(B56=6,$G$38,""))))))</f>
        <v/>
      </c>
      <c r="G28" s="95"/>
      <c r="H28" s="95"/>
      <c r="I28" s="84"/>
      <c r="J28" s="95"/>
      <c r="K28" s="222" t="str">
        <f>IF(D55=1,$C$47,IF(D55=2,$C$48,IF(D55=3,$C$49,"")))</f>
        <v/>
      </c>
      <c r="L28" s="224"/>
      <c r="M28" s="224"/>
      <c r="N28" s="226">
        <f>IF(AND(J28=0,J29=0,K28=0,L28=0,M28=0)," ",SUM(J28:M28,J29))</f>
        <v>0</v>
      </c>
      <c r="O28" s="220"/>
      <c r="P28" s="99"/>
      <c r="Q28" s="99"/>
      <c r="R28" s="99"/>
      <c r="S28" s="99"/>
      <c r="T28" s="99"/>
      <c r="U28" s="99"/>
      <c r="V28" s="99"/>
      <c r="W28" s="99"/>
      <c r="X28" s="99"/>
      <c r="Y28" s="99"/>
      <c r="Z28" s="99"/>
      <c r="AA28" s="99"/>
      <c r="AB28" s="99"/>
      <c r="AC28" s="99"/>
      <c r="AD28" s="99"/>
    </row>
    <row r="29" spans="1:30" ht="13.8" thickBot="1" x14ac:dyDescent="0.3">
      <c r="A29" s="99"/>
      <c r="B29" s="252"/>
      <c r="C29" s="67" t="s">
        <v>36</v>
      </c>
      <c r="D29" s="89"/>
      <c r="E29" s="86"/>
      <c r="F29" s="253"/>
      <c r="G29" s="134"/>
      <c r="H29" s="123"/>
      <c r="I29" s="85"/>
      <c r="J29" s="123"/>
      <c r="K29" s="223"/>
      <c r="L29" s="225"/>
      <c r="M29" s="225"/>
      <c r="N29" s="227"/>
      <c r="O29" s="221"/>
      <c r="P29" s="99"/>
      <c r="Q29" s="99"/>
      <c r="R29" s="99"/>
      <c r="S29" s="99"/>
      <c r="T29" s="99"/>
      <c r="U29" s="99"/>
      <c r="V29" s="99"/>
      <c r="W29" s="99"/>
      <c r="X29" s="99"/>
      <c r="Y29" s="99"/>
      <c r="Z29" s="99"/>
      <c r="AA29" s="99"/>
      <c r="AB29" s="99"/>
      <c r="AC29" s="99"/>
      <c r="AD29" s="99"/>
    </row>
    <row r="30" spans="1:30" ht="15" customHeight="1" thickTop="1" x14ac:dyDescent="0.25">
      <c r="A30" s="99"/>
      <c r="B30" s="54" t="s">
        <v>60</v>
      </c>
      <c r="C30" s="58"/>
      <c r="D30" s="58"/>
      <c r="E30" s="98" t="str">
        <f>IF(F30=2,"ano","ne")</f>
        <v>ne</v>
      </c>
      <c r="F30" s="103">
        <v>1</v>
      </c>
      <c r="G30" s="58"/>
      <c r="H30" s="59" t="s">
        <v>30</v>
      </c>
      <c r="I30" s="90"/>
      <c r="J30" s="91">
        <f>SUM(J10:J29)</f>
        <v>0</v>
      </c>
      <c r="K30" s="91">
        <f>SUM(K10:K29)</f>
        <v>0</v>
      </c>
      <c r="L30" s="91">
        <f>SUM(L10:L29)</f>
        <v>0</v>
      </c>
      <c r="M30" s="91">
        <f>SUM(M10:M29)</f>
        <v>0</v>
      </c>
      <c r="N30" s="91">
        <f>SUM(N10:N29)</f>
        <v>0</v>
      </c>
      <c r="O30" s="92" t="str">
        <f>IF(SUM(O10:O19)=0,"",SUM(O10:O19))</f>
        <v/>
      </c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</row>
    <row r="31" spans="1:30" ht="15" customHeight="1" x14ac:dyDescent="0.25">
      <c r="A31" s="99"/>
      <c r="B31" s="55" t="s">
        <v>38</v>
      </c>
      <c r="C31" s="58"/>
      <c r="D31" s="58"/>
      <c r="E31" s="98" t="str">
        <f>IF(F31=2,"ano","ne")</f>
        <v>ne</v>
      </c>
      <c r="F31" s="104">
        <v>1</v>
      </c>
      <c r="G31" s="58"/>
      <c r="H31" s="60" t="s">
        <v>37</v>
      </c>
      <c r="I31" s="61"/>
      <c r="J31" s="61"/>
      <c r="K31" s="61"/>
      <c r="L31" s="61"/>
      <c r="M31" s="62"/>
      <c r="N31" s="80"/>
      <c r="O31" s="81"/>
      <c r="P31" s="99"/>
      <c r="Q31" s="99"/>
      <c r="R31" s="99"/>
      <c r="S31" s="99"/>
      <c r="T31" s="99"/>
      <c r="U31" s="99"/>
      <c r="V31" s="99"/>
      <c r="W31" s="99"/>
      <c r="X31" s="99"/>
      <c r="Y31" s="99"/>
      <c r="Z31" s="99"/>
      <c r="AA31" s="99"/>
      <c r="AB31" s="99"/>
      <c r="AC31" s="99"/>
      <c r="AD31" s="99"/>
    </row>
    <row r="32" spans="1:30" ht="15" customHeight="1" thickBot="1" x14ac:dyDescent="0.3">
      <c r="A32" s="99"/>
      <c r="B32" s="55" t="s">
        <v>118</v>
      </c>
      <c r="C32" s="58"/>
      <c r="D32" s="58"/>
      <c r="E32" s="98" t="str">
        <f>IF(F32=2,"ano","ne")</f>
        <v>ne</v>
      </c>
      <c r="F32" s="103">
        <v>1</v>
      </c>
      <c r="G32" s="58"/>
      <c r="H32" s="57" t="s">
        <v>23</v>
      </c>
      <c r="I32" s="63"/>
      <c r="J32" s="63"/>
      <c r="K32" s="63"/>
      <c r="L32" s="63"/>
      <c r="M32" s="63"/>
      <c r="N32" s="93">
        <f>N30-N31</f>
        <v>0</v>
      </c>
      <c r="O32" s="94" t="str">
        <f>IF(O30="","",O30-O31)</f>
        <v/>
      </c>
      <c r="P32" s="99"/>
      <c r="Q32" s="99"/>
      <c r="R32" s="99"/>
      <c r="S32" s="99"/>
      <c r="T32" s="99"/>
      <c r="U32" s="99"/>
      <c r="V32" s="99"/>
      <c r="W32" s="99"/>
      <c r="X32" s="99"/>
      <c r="Y32" s="99"/>
      <c r="Z32" s="99"/>
      <c r="AA32" s="99"/>
      <c r="AB32" s="99"/>
      <c r="AC32" s="99"/>
      <c r="AD32" s="99"/>
    </row>
    <row r="33" spans="1:30" ht="15" customHeight="1" thickTop="1" x14ac:dyDescent="0.25">
      <c r="A33" s="99"/>
      <c r="B33" s="55" t="s">
        <v>121</v>
      </c>
      <c r="C33" s="64"/>
      <c r="D33" s="64"/>
      <c r="E33" s="98" t="str">
        <f>IF(F33=2,"ano","ne")</f>
        <v>ne</v>
      </c>
      <c r="F33" s="103">
        <v>1</v>
      </c>
      <c r="G33" s="97" t="s">
        <v>72</v>
      </c>
      <c r="H33" s="56" t="s">
        <v>45</v>
      </c>
      <c r="I33" s="64"/>
      <c r="J33" s="64"/>
      <c r="K33" s="64"/>
      <c r="L33" s="64"/>
      <c r="M33" s="64"/>
      <c r="N33" s="64"/>
      <c r="O33" s="64"/>
      <c r="P33" s="99"/>
      <c r="Q33" s="99"/>
      <c r="R33" s="99"/>
      <c r="S33" s="99"/>
      <c r="T33" s="99"/>
      <c r="U33" s="99"/>
      <c r="V33" s="99"/>
      <c r="W33" s="99"/>
      <c r="X33" s="99"/>
      <c r="Y33" s="99"/>
      <c r="Z33" s="99"/>
      <c r="AA33" s="99"/>
      <c r="AB33" s="99"/>
      <c r="AC33" s="99"/>
      <c r="AD33" s="99"/>
    </row>
    <row r="34" spans="1:30" x14ac:dyDescent="0.25">
      <c r="A34" s="99"/>
      <c r="E34" s="97"/>
      <c r="F34" s="97" t="s">
        <v>70</v>
      </c>
      <c r="G34" s="97" t="s">
        <v>73</v>
      </c>
      <c r="H34" s="120" t="s">
        <v>119</v>
      </c>
      <c r="I34" s="118"/>
      <c r="J34" s="118"/>
      <c r="K34" s="122"/>
      <c r="L34" s="121" t="s">
        <v>120</v>
      </c>
      <c r="M34" s="55"/>
      <c r="N34" s="64"/>
      <c r="O34" s="64"/>
      <c r="P34" s="99"/>
      <c r="Q34" s="99"/>
      <c r="R34" s="99"/>
      <c r="S34" s="99"/>
      <c r="T34" s="99"/>
      <c r="U34" s="99"/>
      <c r="V34" s="99"/>
      <c r="W34" s="99"/>
      <c r="X34" s="99"/>
      <c r="Y34" s="99"/>
      <c r="Z34" s="99"/>
      <c r="AA34" s="99"/>
      <c r="AB34" s="99"/>
      <c r="AC34" s="99"/>
      <c r="AD34" s="99"/>
    </row>
    <row r="35" spans="1:30" x14ac:dyDescent="0.25">
      <c r="A35" s="99"/>
      <c r="B35" s="55" t="s">
        <v>39</v>
      </c>
      <c r="C35" s="55"/>
      <c r="D35" s="55" t="s">
        <v>40</v>
      </c>
      <c r="E35" s="97"/>
      <c r="F35" s="97" t="s">
        <v>71</v>
      </c>
      <c r="G35" s="97" t="s">
        <v>74</v>
      </c>
      <c r="M35" s="55"/>
      <c r="N35" s="64"/>
      <c r="O35" s="64"/>
      <c r="P35" s="99"/>
      <c r="Q35" s="99"/>
      <c r="R35" s="99"/>
      <c r="S35" s="99"/>
      <c r="T35" s="99"/>
      <c r="U35" s="99"/>
      <c r="V35" s="99"/>
      <c r="W35" s="99"/>
      <c r="X35" s="99"/>
      <c r="Y35" s="99"/>
      <c r="Z35" s="99"/>
      <c r="AA35" s="99"/>
      <c r="AB35" s="99"/>
      <c r="AC35" s="99"/>
      <c r="AD35" s="99"/>
    </row>
    <row r="36" spans="1:30" x14ac:dyDescent="0.25">
      <c r="A36" s="99"/>
      <c r="B36" s="55" t="s">
        <v>41</v>
      </c>
      <c r="C36" s="55"/>
      <c r="D36" s="55" t="s">
        <v>42</v>
      </c>
      <c r="E36" s="97"/>
      <c r="F36" s="97"/>
      <c r="G36" s="97" t="s">
        <v>75</v>
      </c>
      <c r="K36" s="112"/>
      <c r="L36" s="55"/>
      <c r="M36" s="55"/>
      <c r="N36" s="64"/>
      <c r="O36" s="64"/>
      <c r="P36" s="99"/>
      <c r="Q36" s="99"/>
      <c r="R36" s="99"/>
      <c r="S36" s="99"/>
      <c r="T36" s="99"/>
      <c r="U36" s="99"/>
      <c r="V36" s="99"/>
      <c r="W36" s="99"/>
      <c r="X36" s="99"/>
      <c r="Y36" s="99"/>
      <c r="Z36" s="99"/>
      <c r="AA36" s="99"/>
      <c r="AB36" s="99"/>
      <c r="AC36" s="99"/>
      <c r="AD36" s="99"/>
    </row>
    <row r="37" spans="1:30" x14ac:dyDescent="0.25">
      <c r="A37" s="99"/>
      <c r="B37" s="55" t="s">
        <v>43</v>
      </c>
      <c r="C37" s="55"/>
      <c r="D37" s="55"/>
      <c r="E37" s="97"/>
      <c r="F37" s="97"/>
      <c r="G37" s="97" t="s">
        <v>76</v>
      </c>
      <c r="K37" s="112"/>
      <c r="L37" s="55"/>
      <c r="M37" s="55"/>
      <c r="N37" s="64"/>
      <c r="O37" s="64"/>
      <c r="P37" s="99"/>
      <c r="Q37" s="99"/>
      <c r="R37" s="99"/>
      <c r="S37" s="99"/>
      <c r="T37" s="99"/>
      <c r="U37" s="99"/>
      <c r="V37" s="99"/>
      <c r="W37" s="99"/>
      <c r="X37" s="99"/>
      <c r="Y37" s="99"/>
      <c r="Z37" s="99"/>
      <c r="AA37" s="99"/>
      <c r="AB37" s="99"/>
      <c r="AC37" s="99"/>
      <c r="AD37" s="99"/>
    </row>
    <row r="38" spans="1:30" x14ac:dyDescent="0.25">
      <c r="A38" s="99"/>
      <c r="B38" s="55" t="s">
        <v>44</v>
      </c>
      <c r="C38" s="55"/>
      <c r="D38" s="55"/>
      <c r="E38" s="97"/>
      <c r="F38" s="97"/>
      <c r="G38" s="97" t="s">
        <v>77</v>
      </c>
      <c r="K38" s="114"/>
      <c r="L38" s="73"/>
      <c r="M38" s="73"/>
      <c r="N38" s="4"/>
      <c r="O38" s="4"/>
      <c r="P38" s="99"/>
      <c r="Q38" s="99"/>
      <c r="R38" s="99"/>
      <c r="S38" s="99"/>
      <c r="T38" s="99"/>
      <c r="U38" s="99"/>
      <c r="V38" s="99"/>
      <c r="W38" s="99"/>
      <c r="X38" s="99"/>
      <c r="Y38" s="99"/>
      <c r="Z38" s="99"/>
      <c r="AA38" s="99"/>
      <c r="AB38" s="99"/>
      <c r="AC38" s="99"/>
      <c r="AD38" s="99"/>
    </row>
    <row r="39" spans="1:30" x14ac:dyDescent="0.25">
      <c r="A39" s="99"/>
      <c r="C39" s="55"/>
      <c r="D39" s="55"/>
      <c r="E39" s="55"/>
      <c r="F39" s="112"/>
      <c r="G39" s="113"/>
      <c r="K39" s="115"/>
      <c r="L39" s="73"/>
      <c r="M39" s="73"/>
      <c r="N39" s="4"/>
      <c r="O39" s="4"/>
      <c r="P39" s="99"/>
      <c r="Q39" s="99"/>
      <c r="R39" s="99"/>
      <c r="S39" s="99"/>
      <c r="T39" s="99"/>
      <c r="U39" s="99"/>
      <c r="V39" s="99"/>
      <c r="W39" s="99"/>
      <c r="X39" s="99"/>
      <c r="Y39" s="99"/>
      <c r="Z39" s="99"/>
      <c r="AA39" s="99"/>
      <c r="AB39" s="99"/>
      <c r="AC39" s="99"/>
      <c r="AD39" s="99"/>
    </row>
    <row r="40" spans="1:30" s="55" customFormat="1" x14ac:dyDescent="0.25">
      <c r="A40" s="99"/>
      <c r="B40" s="55" t="s">
        <v>106</v>
      </c>
      <c r="K40" s="115"/>
      <c r="L40" s="115"/>
      <c r="M40" s="115"/>
      <c r="N40" s="115"/>
      <c r="O40" s="115"/>
      <c r="P40" s="101"/>
      <c r="Q40" s="101"/>
      <c r="R40" s="101"/>
      <c r="S40" s="101"/>
      <c r="T40" s="101"/>
      <c r="U40" s="101"/>
      <c r="V40" s="101"/>
      <c r="W40" s="101"/>
      <c r="X40" s="101"/>
      <c r="Y40" s="101"/>
      <c r="Z40" s="101"/>
      <c r="AA40" s="101"/>
      <c r="AB40" s="101"/>
      <c r="AC40" s="101"/>
      <c r="AD40" s="101"/>
    </row>
    <row r="41" spans="1:30" x14ac:dyDescent="0.25">
      <c r="A41" s="99"/>
      <c r="B41" s="55" t="s">
        <v>111</v>
      </c>
      <c r="C41" s="55"/>
      <c r="D41" s="55"/>
      <c r="E41" s="55"/>
      <c r="F41" s="55"/>
      <c r="G41" s="55"/>
      <c r="H41" s="55"/>
      <c r="I41" s="55"/>
      <c r="J41" s="55"/>
      <c r="K41" s="217"/>
      <c r="L41" s="217"/>
      <c r="P41" s="99"/>
      <c r="Q41" s="99"/>
      <c r="R41" s="99"/>
      <c r="S41" s="99"/>
      <c r="T41" s="99"/>
      <c r="U41" s="99"/>
      <c r="V41" s="99"/>
      <c r="W41" s="99"/>
      <c r="X41" s="99"/>
      <c r="Y41" s="99"/>
      <c r="Z41" s="99"/>
      <c r="AA41" s="99"/>
      <c r="AB41" s="99"/>
      <c r="AC41" s="99"/>
      <c r="AD41" s="99"/>
    </row>
    <row r="42" spans="1:30" x14ac:dyDescent="0.25">
      <c r="A42" s="99"/>
      <c r="B42" s="55" t="s">
        <v>105</v>
      </c>
      <c r="C42" s="55"/>
      <c r="D42" s="55"/>
      <c r="E42" s="55"/>
      <c r="F42" s="55"/>
      <c r="G42" s="55"/>
      <c r="H42" s="55"/>
      <c r="I42" s="55"/>
      <c r="J42" s="55"/>
      <c r="K42" s="192" t="s">
        <v>51</v>
      </c>
      <c r="L42" s="192"/>
      <c r="M42" s="192"/>
      <c r="N42" s="192"/>
      <c r="O42" s="192"/>
      <c r="P42" s="99"/>
      <c r="Q42" s="99"/>
      <c r="R42" s="99"/>
      <c r="S42" s="99"/>
      <c r="T42" s="99"/>
      <c r="U42" s="99"/>
      <c r="V42" s="99"/>
      <c r="W42" s="99"/>
      <c r="X42" s="99"/>
      <c r="Y42" s="99"/>
      <c r="Z42" s="99"/>
      <c r="AA42" s="99"/>
      <c r="AB42" s="99"/>
      <c r="AC42" s="99"/>
      <c r="AD42" s="99"/>
    </row>
    <row r="43" spans="1:30" x14ac:dyDescent="0.25">
      <c r="A43" s="99"/>
      <c r="B43" s="55" t="s">
        <v>107</v>
      </c>
      <c r="C43" s="55"/>
      <c r="D43" s="55"/>
      <c r="E43" s="55"/>
      <c r="F43" s="55"/>
      <c r="G43" s="55"/>
      <c r="H43" s="55"/>
      <c r="I43" s="55"/>
      <c r="J43" s="55"/>
      <c r="K43" s="4"/>
      <c r="L43" s="4"/>
      <c r="M43" s="4"/>
      <c r="N43" s="4"/>
      <c r="O43" s="4"/>
      <c r="P43" s="99"/>
      <c r="Q43" s="99"/>
      <c r="R43" s="99"/>
      <c r="S43" s="99"/>
      <c r="T43" s="99"/>
      <c r="U43" s="99"/>
      <c r="V43" s="99"/>
      <c r="W43" s="99"/>
      <c r="X43" s="99"/>
      <c r="Y43" s="99"/>
      <c r="Z43" s="99"/>
      <c r="AA43" s="99"/>
      <c r="AB43" s="99"/>
      <c r="AC43" s="99"/>
      <c r="AD43" s="99"/>
    </row>
    <row r="44" spans="1:30" x14ac:dyDescent="0.25">
      <c r="A44" s="99"/>
      <c r="B44" s="55" t="s">
        <v>127</v>
      </c>
      <c r="C44" s="55"/>
      <c r="D44" s="55"/>
      <c r="E44" s="55"/>
      <c r="F44" s="55"/>
      <c r="G44" s="55"/>
      <c r="H44" s="55"/>
      <c r="I44" s="55"/>
      <c r="J44" s="55"/>
      <c r="K44" s="116"/>
      <c r="L44" s="116"/>
      <c r="M44" s="116"/>
      <c r="N44" s="116"/>
      <c r="O44" s="116"/>
      <c r="P44" s="99"/>
      <c r="Q44" s="99"/>
      <c r="R44" s="99"/>
      <c r="S44" s="99"/>
      <c r="T44" s="99"/>
      <c r="U44" s="99"/>
      <c r="V44" s="99"/>
      <c r="W44" s="99"/>
      <c r="X44" s="99"/>
      <c r="Y44" s="99"/>
      <c r="Z44" s="99"/>
      <c r="AA44" s="99"/>
      <c r="AB44" s="99"/>
      <c r="AC44" s="99"/>
      <c r="AD44" s="99"/>
    </row>
    <row r="45" spans="1:30" ht="21.6" customHeight="1" x14ac:dyDescent="0.25">
      <c r="A45" s="99"/>
      <c r="P45" s="99"/>
      <c r="Q45" s="99"/>
      <c r="R45" s="99"/>
      <c r="S45" s="99"/>
      <c r="T45" s="99"/>
      <c r="U45" s="99"/>
      <c r="V45" s="99"/>
      <c r="W45" s="99"/>
      <c r="X45" s="99"/>
      <c r="Y45" s="99"/>
      <c r="Z45" s="99"/>
      <c r="AA45" s="99"/>
      <c r="AB45" s="99"/>
      <c r="AC45" s="99"/>
      <c r="AD45" s="99"/>
    </row>
    <row r="46" spans="1:30" x14ac:dyDescent="0.25">
      <c r="A46" s="99"/>
      <c r="B46" s="148" t="s">
        <v>123</v>
      </c>
      <c r="C46" s="148"/>
      <c r="D46" s="216" t="str">
        <f>IF('Cestovní příkaz'!G41="","",'Cestovní příkaz'!G41)</f>
        <v/>
      </c>
      <c r="E46" s="216"/>
      <c r="F46" s="216"/>
      <c r="G46" s="216"/>
      <c r="H46" s="216"/>
      <c r="I46" s="216"/>
      <c r="J46" s="216"/>
      <c r="K46" s="216"/>
      <c r="L46" s="216"/>
      <c r="M46" s="216"/>
      <c r="N46" s="216"/>
      <c r="P46" s="99"/>
      <c r="Q46" s="99"/>
      <c r="R46" s="99"/>
      <c r="S46" s="99"/>
      <c r="T46" s="99"/>
      <c r="U46" s="99"/>
      <c r="V46" s="99"/>
      <c r="W46" s="99"/>
      <c r="X46" s="99"/>
      <c r="Y46" s="99"/>
      <c r="Z46" s="99"/>
      <c r="AA46" s="99"/>
      <c r="AB46" s="99"/>
      <c r="AC46" s="99"/>
      <c r="AD46" s="99"/>
    </row>
    <row r="47" spans="1:30" x14ac:dyDescent="0.25">
      <c r="A47" s="99"/>
      <c r="B47" s="135">
        <v>7</v>
      </c>
      <c r="C47" s="136">
        <v>95</v>
      </c>
      <c r="D47" s="135">
        <v>4</v>
      </c>
      <c r="E47" s="137"/>
      <c r="F47" s="137"/>
      <c r="G47" s="124"/>
      <c r="H47" s="124"/>
      <c r="I47" s="99"/>
      <c r="J47" s="99"/>
      <c r="K47" s="99"/>
      <c r="L47" s="99"/>
      <c r="M47" s="99"/>
      <c r="N47" s="99"/>
      <c r="O47" s="99"/>
      <c r="P47" s="99"/>
      <c r="Q47" s="99"/>
      <c r="R47" s="99"/>
      <c r="S47" s="99"/>
      <c r="T47" s="99"/>
      <c r="U47" s="99"/>
      <c r="V47" s="99"/>
      <c r="W47" s="99"/>
      <c r="X47" s="99"/>
      <c r="Y47" s="99"/>
      <c r="Z47" s="99"/>
      <c r="AA47" s="99"/>
      <c r="AB47" s="99"/>
      <c r="AC47" s="99"/>
      <c r="AD47" s="99"/>
    </row>
    <row r="48" spans="1:30" x14ac:dyDescent="0.25">
      <c r="A48" s="99"/>
      <c r="B48" s="135">
        <v>7</v>
      </c>
      <c r="C48" s="136">
        <v>145</v>
      </c>
      <c r="D48" s="135">
        <v>4</v>
      </c>
      <c r="E48" s="137"/>
      <c r="F48" s="137"/>
      <c r="G48" s="124"/>
      <c r="H48" s="124"/>
      <c r="I48" s="124"/>
      <c r="J48" s="99"/>
      <c r="K48" s="99"/>
      <c r="L48" s="99"/>
      <c r="M48" s="99"/>
      <c r="N48" s="99"/>
      <c r="O48" s="99"/>
      <c r="P48" s="99"/>
      <c r="Q48" s="99"/>
      <c r="R48" s="99"/>
      <c r="S48" s="99"/>
      <c r="T48" s="99"/>
      <c r="U48" s="99"/>
      <c r="V48" s="99"/>
      <c r="W48" s="99"/>
      <c r="X48" s="99"/>
      <c r="Y48" s="99"/>
      <c r="Z48" s="99"/>
      <c r="AA48" s="99"/>
      <c r="AB48" s="99"/>
      <c r="AC48" s="99"/>
      <c r="AD48" s="99"/>
    </row>
    <row r="49" spans="1:30" x14ac:dyDescent="0.25">
      <c r="A49" s="99"/>
      <c r="B49" s="135">
        <v>7</v>
      </c>
      <c r="C49" s="136">
        <v>220</v>
      </c>
      <c r="D49" s="135">
        <v>4</v>
      </c>
      <c r="E49" s="137"/>
      <c r="F49" s="137"/>
      <c r="G49" s="124"/>
      <c r="H49" s="124"/>
      <c r="I49" s="124"/>
      <c r="J49" s="99"/>
      <c r="K49" s="99"/>
      <c r="L49" s="99"/>
      <c r="M49" s="99"/>
      <c r="N49" s="99"/>
      <c r="O49" s="99"/>
      <c r="P49" s="99"/>
      <c r="Q49" s="99"/>
      <c r="R49" s="99"/>
      <c r="S49" s="99"/>
      <c r="T49" s="99"/>
      <c r="U49" s="99"/>
      <c r="V49" s="99"/>
      <c r="W49" s="99"/>
      <c r="X49" s="99"/>
      <c r="Y49" s="99"/>
      <c r="Z49" s="99"/>
      <c r="AA49" s="99"/>
      <c r="AB49" s="99"/>
      <c r="AC49" s="99"/>
      <c r="AD49" s="99"/>
    </row>
    <row r="50" spans="1:30" x14ac:dyDescent="0.25">
      <c r="A50" s="99"/>
      <c r="B50" s="135">
        <v>7</v>
      </c>
      <c r="C50" s="254"/>
      <c r="D50" s="135">
        <v>4</v>
      </c>
      <c r="E50" s="137"/>
      <c r="F50" s="137"/>
      <c r="G50" s="124"/>
      <c r="H50" s="124"/>
      <c r="I50" s="124"/>
      <c r="J50" s="99"/>
      <c r="K50" s="99"/>
      <c r="L50" s="99"/>
      <c r="M50" s="99"/>
      <c r="N50" s="99"/>
      <c r="O50" s="99"/>
      <c r="P50" s="99"/>
      <c r="Q50" s="99"/>
      <c r="R50" s="99"/>
      <c r="S50" s="99"/>
      <c r="T50" s="99"/>
      <c r="U50" s="99"/>
      <c r="V50" s="99"/>
      <c r="W50" s="99"/>
      <c r="X50" s="99"/>
      <c r="Y50" s="99"/>
      <c r="Z50" s="99"/>
      <c r="AA50" s="99"/>
      <c r="AB50" s="99"/>
      <c r="AC50" s="99"/>
      <c r="AD50" s="99"/>
    </row>
    <row r="51" spans="1:30" x14ac:dyDescent="0.25">
      <c r="A51" s="99"/>
      <c r="B51" s="135">
        <v>7</v>
      </c>
      <c r="C51" s="254"/>
      <c r="D51" s="135">
        <v>4</v>
      </c>
      <c r="E51" s="137"/>
      <c r="F51" s="137"/>
      <c r="G51" s="124"/>
      <c r="H51" s="124"/>
      <c r="I51" s="124"/>
      <c r="J51" s="99"/>
      <c r="K51" s="99"/>
      <c r="L51" s="99"/>
      <c r="M51" s="99"/>
      <c r="N51" s="99"/>
      <c r="O51" s="99"/>
      <c r="P51" s="99"/>
      <c r="Q51" s="99"/>
      <c r="R51" s="99"/>
      <c r="S51" s="99"/>
      <c r="T51" s="99"/>
      <c r="U51" s="99"/>
      <c r="V51" s="99"/>
      <c r="W51" s="99"/>
      <c r="X51" s="99"/>
      <c r="Y51" s="99"/>
      <c r="Z51" s="99"/>
      <c r="AA51" s="99"/>
      <c r="AB51" s="99"/>
      <c r="AC51" s="99"/>
      <c r="AD51" s="99"/>
    </row>
    <row r="52" spans="1:30" x14ac:dyDescent="0.25">
      <c r="A52" s="99"/>
      <c r="B52" s="137">
        <v>7</v>
      </c>
      <c r="C52" s="124"/>
      <c r="D52" s="137">
        <v>4</v>
      </c>
      <c r="E52" s="137"/>
      <c r="F52" s="137"/>
      <c r="G52" s="124"/>
      <c r="H52" s="124"/>
      <c r="I52" s="124"/>
      <c r="J52" s="99"/>
      <c r="K52" s="99"/>
      <c r="L52" s="99"/>
      <c r="M52" s="99"/>
      <c r="N52" s="99"/>
      <c r="O52" s="99"/>
      <c r="P52" s="99"/>
      <c r="Q52" s="99"/>
      <c r="R52" s="99"/>
      <c r="S52" s="99"/>
      <c r="T52" s="99"/>
      <c r="U52" s="99"/>
      <c r="V52" s="99"/>
      <c r="W52" s="99"/>
      <c r="X52" s="99"/>
      <c r="Y52" s="99"/>
      <c r="Z52" s="99"/>
      <c r="AA52" s="99"/>
      <c r="AB52" s="99"/>
      <c r="AC52" s="99"/>
      <c r="AD52" s="99"/>
    </row>
    <row r="53" spans="1:30" x14ac:dyDescent="0.25">
      <c r="A53" s="99"/>
      <c r="B53" s="137">
        <v>7</v>
      </c>
      <c r="C53" s="137"/>
      <c r="D53" s="137">
        <v>4</v>
      </c>
      <c r="E53" s="137"/>
      <c r="F53" s="137"/>
      <c r="G53" s="124"/>
      <c r="H53" s="124"/>
      <c r="I53" s="124"/>
      <c r="J53" s="99"/>
      <c r="K53" s="99"/>
      <c r="L53" s="99"/>
      <c r="M53" s="99"/>
      <c r="N53" s="99"/>
      <c r="O53" s="99"/>
      <c r="P53" s="99"/>
      <c r="Q53" s="99"/>
      <c r="R53" s="99"/>
      <c r="S53" s="99"/>
      <c r="T53" s="99"/>
      <c r="U53" s="99"/>
      <c r="V53" s="99"/>
      <c r="W53" s="99"/>
      <c r="X53" s="99"/>
      <c r="Y53" s="99"/>
      <c r="Z53" s="99"/>
      <c r="AA53" s="99"/>
      <c r="AB53" s="99"/>
      <c r="AC53" s="99"/>
      <c r="AD53" s="99"/>
    </row>
    <row r="54" spans="1:30" x14ac:dyDescent="0.25">
      <c r="A54" s="99"/>
      <c r="B54" s="137">
        <v>7</v>
      </c>
      <c r="C54" s="137"/>
      <c r="D54" s="137">
        <v>4</v>
      </c>
      <c r="E54" s="137"/>
      <c r="F54" s="137"/>
      <c r="G54" s="124"/>
      <c r="H54" s="124"/>
      <c r="I54" s="124"/>
      <c r="J54" s="99"/>
      <c r="K54" s="99"/>
      <c r="L54" s="99"/>
      <c r="M54" s="99"/>
      <c r="N54" s="99"/>
      <c r="O54" s="99"/>
      <c r="P54" s="99"/>
      <c r="Q54" s="99"/>
      <c r="R54" s="99"/>
      <c r="S54" s="99"/>
      <c r="T54" s="99"/>
      <c r="U54" s="99"/>
      <c r="V54" s="99"/>
      <c r="W54" s="99"/>
      <c r="X54" s="99"/>
      <c r="Y54" s="99"/>
      <c r="Z54" s="99"/>
      <c r="AA54" s="99"/>
      <c r="AB54" s="99"/>
      <c r="AC54" s="99"/>
      <c r="AD54" s="99"/>
    </row>
    <row r="55" spans="1:30" x14ac:dyDescent="0.25">
      <c r="A55" s="99"/>
      <c r="B55" s="137">
        <v>7</v>
      </c>
      <c r="C55" s="137"/>
      <c r="D55" s="137">
        <v>4</v>
      </c>
      <c r="E55" s="137"/>
      <c r="F55" s="137"/>
      <c r="G55" s="124"/>
      <c r="H55" s="124"/>
      <c r="I55" s="124"/>
      <c r="J55" s="99"/>
      <c r="K55" s="99"/>
      <c r="L55" s="99"/>
      <c r="M55" s="99"/>
      <c r="N55" s="99"/>
      <c r="O55" s="99"/>
      <c r="P55" s="99"/>
      <c r="Q55" s="99"/>
      <c r="R55" s="99"/>
      <c r="S55" s="99"/>
      <c r="T55" s="99"/>
      <c r="U55" s="99"/>
      <c r="V55" s="99"/>
      <c r="W55" s="99"/>
      <c r="X55" s="99"/>
      <c r="Y55" s="99"/>
      <c r="Z55" s="99"/>
      <c r="AA55" s="99"/>
      <c r="AB55" s="99"/>
      <c r="AC55" s="99"/>
      <c r="AD55" s="99"/>
    </row>
    <row r="56" spans="1:30" x14ac:dyDescent="0.25">
      <c r="A56" s="99"/>
      <c r="B56" s="137">
        <v>7</v>
      </c>
      <c r="C56" s="137"/>
      <c r="D56" s="137">
        <v>4</v>
      </c>
      <c r="E56" s="137"/>
      <c r="F56" s="137"/>
      <c r="G56" s="124"/>
      <c r="H56" s="124"/>
      <c r="I56" s="124"/>
      <c r="J56" s="99"/>
      <c r="K56" s="99"/>
      <c r="L56" s="99"/>
      <c r="M56" s="99"/>
      <c r="N56" s="99"/>
      <c r="O56" s="99"/>
      <c r="P56" s="99"/>
      <c r="Q56" s="99"/>
      <c r="R56" s="99"/>
      <c r="S56" s="99"/>
      <c r="T56" s="99"/>
      <c r="U56" s="99"/>
      <c r="V56" s="99"/>
      <c r="W56" s="99"/>
      <c r="X56" s="99"/>
      <c r="Y56" s="99"/>
      <c r="Z56" s="99"/>
      <c r="AA56" s="99"/>
      <c r="AB56" s="99"/>
      <c r="AC56" s="99"/>
      <c r="AD56" s="99"/>
    </row>
    <row r="57" spans="1:30" x14ac:dyDescent="0.25">
      <c r="A57" s="99"/>
      <c r="B57" s="137"/>
      <c r="C57" s="137"/>
      <c r="D57" s="137"/>
      <c r="E57" s="137"/>
      <c r="F57" s="137"/>
      <c r="G57" s="124"/>
      <c r="H57" s="124"/>
      <c r="I57" s="124"/>
      <c r="J57" s="99"/>
      <c r="K57" s="99"/>
      <c r="L57" s="99"/>
      <c r="M57" s="99"/>
      <c r="N57" s="99"/>
      <c r="O57" s="99"/>
      <c r="P57" s="99"/>
      <c r="Q57" s="99"/>
      <c r="R57" s="99"/>
      <c r="S57" s="99"/>
      <c r="T57" s="99"/>
      <c r="U57" s="99"/>
      <c r="V57" s="99"/>
      <c r="W57" s="99"/>
      <c r="X57" s="99"/>
      <c r="Y57" s="99"/>
      <c r="Z57" s="99"/>
      <c r="AA57" s="99"/>
      <c r="AB57" s="99"/>
      <c r="AC57" s="99"/>
      <c r="AD57" s="99"/>
    </row>
    <row r="58" spans="1:30" x14ac:dyDescent="0.25">
      <c r="A58" s="99"/>
      <c r="B58" s="124"/>
      <c r="C58" s="124"/>
      <c r="D58" s="124"/>
      <c r="E58" s="124"/>
      <c r="F58" s="124"/>
      <c r="G58" s="124"/>
      <c r="H58" s="124"/>
      <c r="I58" s="124"/>
      <c r="J58" s="99"/>
      <c r="K58" s="99"/>
      <c r="L58" s="99"/>
      <c r="M58" s="99"/>
      <c r="N58" s="99"/>
      <c r="O58" s="99"/>
      <c r="P58" s="99"/>
      <c r="Q58" s="99"/>
      <c r="R58" s="99"/>
      <c r="S58" s="99"/>
      <c r="T58" s="99"/>
      <c r="U58" s="99"/>
      <c r="V58" s="99"/>
      <c r="W58" s="99"/>
      <c r="X58" s="99"/>
      <c r="Y58" s="99"/>
      <c r="Z58" s="99"/>
      <c r="AA58" s="99"/>
      <c r="AB58" s="99"/>
      <c r="AC58" s="99"/>
      <c r="AD58" s="99"/>
    </row>
    <row r="59" spans="1:30" x14ac:dyDescent="0.25">
      <c r="A59" s="99"/>
      <c r="B59" s="124"/>
      <c r="C59" s="124"/>
      <c r="D59" s="124"/>
      <c r="E59" s="124"/>
      <c r="F59" s="124"/>
      <c r="G59" s="124"/>
      <c r="H59" s="124"/>
      <c r="I59" s="124"/>
      <c r="J59" s="99"/>
      <c r="K59" s="99"/>
      <c r="L59" s="99"/>
      <c r="M59" s="99"/>
      <c r="N59" s="99"/>
      <c r="O59" s="99"/>
      <c r="P59" s="99"/>
      <c r="Q59" s="99"/>
      <c r="R59" s="99"/>
      <c r="S59" s="99"/>
      <c r="T59" s="99"/>
      <c r="U59" s="99"/>
      <c r="V59" s="99"/>
      <c r="W59" s="99"/>
      <c r="X59" s="99"/>
      <c r="Y59" s="99"/>
      <c r="Z59" s="99"/>
      <c r="AA59" s="99"/>
      <c r="AB59" s="99"/>
      <c r="AC59" s="99"/>
      <c r="AD59" s="99"/>
    </row>
    <row r="60" spans="1:30" x14ac:dyDescent="0.25">
      <c r="A60" s="99"/>
      <c r="B60" s="124"/>
      <c r="C60" s="124"/>
      <c r="D60" s="124"/>
      <c r="E60" s="124"/>
      <c r="F60" s="124"/>
      <c r="G60" s="124"/>
      <c r="H60" s="124"/>
      <c r="I60" s="124"/>
      <c r="J60" s="99"/>
      <c r="K60" s="99"/>
      <c r="L60" s="99"/>
      <c r="M60" s="99"/>
      <c r="N60" s="99"/>
      <c r="O60" s="99"/>
      <c r="P60" s="99"/>
      <c r="Q60" s="99"/>
      <c r="R60" s="99"/>
      <c r="S60" s="99"/>
      <c r="T60" s="99"/>
      <c r="U60" s="99"/>
      <c r="V60" s="99"/>
      <c r="W60" s="99"/>
      <c r="X60" s="99"/>
      <c r="Y60" s="99"/>
      <c r="Z60" s="99"/>
      <c r="AA60" s="99"/>
      <c r="AB60" s="99"/>
      <c r="AC60" s="99"/>
      <c r="AD60" s="99"/>
    </row>
    <row r="61" spans="1:30" x14ac:dyDescent="0.25">
      <c r="A61" s="99"/>
      <c r="B61" s="99"/>
      <c r="C61" s="99"/>
      <c r="D61" s="99"/>
      <c r="E61" s="99"/>
      <c r="F61" s="99"/>
      <c r="G61" s="99"/>
      <c r="H61" s="99"/>
      <c r="I61" s="99"/>
      <c r="J61" s="99"/>
      <c r="K61" s="99"/>
      <c r="L61" s="99"/>
      <c r="M61" s="99"/>
      <c r="N61" s="99"/>
      <c r="O61" s="99"/>
      <c r="P61" s="99"/>
      <c r="Q61" s="99"/>
      <c r="R61" s="99"/>
      <c r="S61" s="99"/>
      <c r="T61" s="99"/>
      <c r="U61" s="99"/>
      <c r="V61" s="99"/>
      <c r="W61" s="99"/>
      <c r="X61" s="99"/>
      <c r="Y61" s="99"/>
      <c r="Z61" s="99"/>
      <c r="AA61" s="99"/>
      <c r="AB61" s="99"/>
      <c r="AC61" s="99"/>
      <c r="AD61" s="99"/>
    </row>
    <row r="62" spans="1:30" x14ac:dyDescent="0.25">
      <c r="A62" s="99"/>
      <c r="B62" s="99"/>
      <c r="C62" s="99"/>
      <c r="D62" s="99"/>
      <c r="E62" s="99"/>
      <c r="F62" s="99"/>
      <c r="G62" s="99"/>
      <c r="H62" s="99"/>
      <c r="I62" s="99"/>
      <c r="J62" s="99"/>
      <c r="K62" s="99"/>
      <c r="L62" s="99"/>
      <c r="M62" s="99"/>
      <c r="N62" s="99"/>
      <c r="O62" s="99"/>
      <c r="P62" s="99"/>
      <c r="Q62" s="99"/>
      <c r="R62" s="99"/>
      <c r="S62" s="99"/>
      <c r="T62" s="99"/>
      <c r="U62" s="99"/>
      <c r="V62" s="99"/>
      <c r="W62" s="99"/>
      <c r="X62" s="99"/>
      <c r="Y62" s="99"/>
      <c r="Z62" s="99"/>
      <c r="AA62" s="99"/>
      <c r="AB62" s="99"/>
      <c r="AC62" s="99"/>
      <c r="AD62" s="99"/>
    </row>
    <row r="63" spans="1:30" x14ac:dyDescent="0.25">
      <c r="A63" s="99"/>
      <c r="B63" s="99"/>
      <c r="C63" s="99"/>
      <c r="D63" s="99"/>
      <c r="E63" s="99"/>
      <c r="F63" s="99"/>
      <c r="G63" s="99"/>
      <c r="H63" s="99"/>
      <c r="I63" s="99"/>
      <c r="J63" s="99"/>
      <c r="K63" s="99"/>
      <c r="L63" s="99"/>
      <c r="M63" s="99"/>
      <c r="N63" s="99"/>
      <c r="O63" s="99"/>
      <c r="P63" s="99"/>
      <c r="Q63" s="99"/>
      <c r="R63" s="99"/>
      <c r="S63" s="99"/>
      <c r="T63" s="99"/>
      <c r="U63" s="99"/>
      <c r="V63" s="99"/>
      <c r="W63" s="99"/>
      <c r="X63" s="99"/>
      <c r="Y63" s="99"/>
      <c r="Z63" s="99"/>
      <c r="AA63" s="99"/>
      <c r="AB63" s="99"/>
      <c r="AC63" s="99"/>
      <c r="AD63" s="99"/>
    </row>
    <row r="64" spans="1:30" x14ac:dyDescent="0.25">
      <c r="A64" s="99"/>
      <c r="B64" s="99"/>
      <c r="C64" s="99"/>
      <c r="D64" s="99"/>
      <c r="E64" s="99"/>
      <c r="F64" s="99"/>
      <c r="G64" s="99"/>
      <c r="H64" s="99"/>
      <c r="I64" s="99"/>
      <c r="J64" s="99"/>
      <c r="K64" s="99"/>
      <c r="L64" s="99"/>
      <c r="M64" s="99"/>
      <c r="N64" s="99"/>
      <c r="O64" s="99"/>
      <c r="P64" s="99"/>
      <c r="Q64" s="99"/>
      <c r="R64" s="99"/>
      <c r="S64" s="99"/>
      <c r="T64" s="99"/>
      <c r="U64" s="99"/>
      <c r="V64" s="99"/>
      <c r="W64" s="99"/>
      <c r="X64" s="99"/>
      <c r="Y64" s="99"/>
      <c r="Z64" s="99"/>
      <c r="AA64" s="99"/>
      <c r="AB64" s="99"/>
      <c r="AC64" s="99"/>
      <c r="AD64" s="99"/>
    </row>
    <row r="65" spans="1:30" x14ac:dyDescent="0.25">
      <c r="A65" s="99"/>
      <c r="B65" s="99"/>
      <c r="C65" s="99"/>
      <c r="D65" s="99"/>
      <c r="E65" s="99"/>
      <c r="F65" s="99"/>
      <c r="G65" s="99"/>
      <c r="H65" s="99"/>
      <c r="I65" s="99"/>
      <c r="J65" s="99"/>
      <c r="K65" s="99"/>
      <c r="L65" s="99"/>
      <c r="M65" s="99"/>
      <c r="N65" s="99"/>
      <c r="O65" s="99"/>
      <c r="P65" s="99"/>
      <c r="Q65" s="99"/>
      <c r="R65" s="99"/>
      <c r="S65" s="99"/>
      <c r="T65" s="99"/>
      <c r="U65" s="99"/>
      <c r="V65" s="99"/>
      <c r="W65" s="99"/>
      <c r="X65" s="99"/>
      <c r="Y65" s="99"/>
      <c r="Z65" s="99"/>
      <c r="AA65" s="99"/>
      <c r="AB65" s="99"/>
      <c r="AC65" s="99"/>
      <c r="AD65" s="99"/>
    </row>
    <row r="66" spans="1:30" x14ac:dyDescent="0.25">
      <c r="A66" s="99"/>
      <c r="B66" s="99"/>
      <c r="C66" s="99"/>
      <c r="D66" s="99"/>
      <c r="E66" s="99"/>
      <c r="F66" s="99"/>
      <c r="G66" s="99"/>
      <c r="H66" s="99"/>
      <c r="I66" s="99"/>
      <c r="J66" s="99"/>
      <c r="K66" s="99"/>
      <c r="L66" s="99"/>
      <c r="M66" s="99"/>
      <c r="N66" s="99"/>
      <c r="O66" s="99"/>
      <c r="P66" s="99"/>
      <c r="Q66" s="99"/>
      <c r="R66" s="99"/>
      <c r="S66" s="99"/>
      <c r="T66" s="99"/>
      <c r="U66" s="99"/>
      <c r="V66" s="99"/>
      <c r="W66" s="99"/>
      <c r="X66" s="99"/>
      <c r="Y66" s="99"/>
      <c r="Z66" s="99"/>
      <c r="AA66" s="99"/>
      <c r="AB66" s="99"/>
      <c r="AC66" s="99"/>
      <c r="AD66" s="99"/>
    </row>
  </sheetData>
  <sheetProtection algorithmName="SHA-512" hashValue="KvvJFra8U5ZAUIRHGB6rXXbxTVOKSu6MJarDyrv3ON3GiVO/98DM40WSfUhbbe+q8Ohm3pbXDOGJdrxP32LOog==" saltValue="5k8eC0oBMX44rGI/UKnLgw==" spinCount="100000" sheet="1" objects="1" scenarios="1" selectLockedCells="1"/>
  <mergeCells count="88">
    <mergeCell ref="N28:N29"/>
    <mergeCell ref="O28:O29"/>
    <mergeCell ref="B28:B29"/>
    <mergeCell ref="F28:F29"/>
    <mergeCell ref="K28:K29"/>
    <mergeCell ref="L28:L29"/>
    <mergeCell ref="M28:M29"/>
    <mergeCell ref="N24:N25"/>
    <mergeCell ref="O24:O25"/>
    <mergeCell ref="B26:B27"/>
    <mergeCell ref="F26:F27"/>
    <mergeCell ref="K26:K27"/>
    <mergeCell ref="L26:L27"/>
    <mergeCell ref="M26:M27"/>
    <mergeCell ref="N26:N27"/>
    <mergeCell ref="O26:O27"/>
    <mergeCell ref="B24:B25"/>
    <mergeCell ref="F24:F25"/>
    <mergeCell ref="K24:K25"/>
    <mergeCell ref="L24:L25"/>
    <mergeCell ref="M24:M25"/>
    <mergeCell ref="N20:N21"/>
    <mergeCell ref="O20:O21"/>
    <mergeCell ref="B22:B23"/>
    <mergeCell ref="F22:F23"/>
    <mergeCell ref="K22:K23"/>
    <mergeCell ref="L22:L23"/>
    <mergeCell ref="M22:M23"/>
    <mergeCell ref="N22:N23"/>
    <mergeCell ref="O22:O23"/>
    <mergeCell ref="B20:B21"/>
    <mergeCell ref="F20:F21"/>
    <mergeCell ref="K20:K21"/>
    <mergeCell ref="L20:L21"/>
    <mergeCell ref="M20:M21"/>
    <mergeCell ref="L18:L19"/>
    <mergeCell ref="M18:M19"/>
    <mergeCell ref="N10:N11"/>
    <mergeCell ref="N14:N15"/>
    <mergeCell ref="O10:O11"/>
    <mergeCell ref="L12:L13"/>
    <mergeCell ref="N16:N17"/>
    <mergeCell ref="O16:O17"/>
    <mergeCell ref="L14:L15"/>
    <mergeCell ref="M12:M13"/>
    <mergeCell ref="N12:N13"/>
    <mergeCell ref="O14:O15"/>
    <mergeCell ref="B2:O3"/>
    <mergeCell ref="N4:N7"/>
    <mergeCell ref="O4:O7"/>
    <mergeCell ref="K4:K7"/>
    <mergeCell ref="F4:F8"/>
    <mergeCell ref="H4:H5"/>
    <mergeCell ref="H6:H8"/>
    <mergeCell ref="M4:M7"/>
    <mergeCell ref="J4:J5"/>
    <mergeCell ref="J6:J7"/>
    <mergeCell ref="L4:L7"/>
    <mergeCell ref="I4:I7"/>
    <mergeCell ref="K18:K19"/>
    <mergeCell ref="B18:B19"/>
    <mergeCell ref="C9:E9"/>
    <mergeCell ref="G4:G5"/>
    <mergeCell ref="G6:G8"/>
    <mergeCell ref="B16:B17"/>
    <mergeCell ref="F10:F11"/>
    <mergeCell ref="F12:F13"/>
    <mergeCell ref="F16:F17"/>
    <mergeCell ref="F18:F19"/>
    <mergeCell ref="F14:F15"/>
    <mergeCell ref="K12:K13"/>
    <mergeCell ref="K14:K15"/>
    <mergeCell ref="D46:N46"/>
    <mergeCell ref="K42:O42"/>
    <mergeCell ref="K41:L41"/>
    <mergeCell ref="B10:B11"/>
    <mergeCell ref="B12:B13"/>
    <mergeCell ref="B14:B15"/>
    <mergeCell ref="O12:O13"/>
    <mergeCell ref="K10:K11"/>
    <mergeCell ref="L10:L11"/>
    <mergeCell ref="M14:M15"/>
    <mergeCell ref="M10:M11"/>
    <mergeCell ref="K16:K17"/>
    <mergeCell ref="L16:L17"/>
    <mergeCell ref="M16:M17"/>
    <mergeCell ref="N18:N19"/>
    <mergeCell ref="O18:O19"/>
  </mergeCells>
  <phoneticPr fontId="0" type="noConversion"/>
  <pageMargins left="0.19685039370078741" right="0.19685039370078741" top="0.98425196850393704" bottom="0.98425196850393704" header="0.51181102362204722" footer="0.51181102362204722"/>
  <pageSetup paperSize="9" orientation="portrait" horizontalDpi="4294967294" r:id="rId1"/>
  <headerFooter alignWithMargins="0"/>
  <ignoredErrors>
    <ignoredError sqref="O30 L30:M30 J30" formulaRange="1"/>
  </ignoredError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Drop Down 1">
              <controlPr defaultSize="0" print="0" autoLine="0" autoPict="0">
                <anchor moveWithCells="1">
                  <from>
                    <xdr:col>4</xdr:col>
                    <xdr:colOff>114300</xdr:colOff>
                    <xdr:row>29</xdr:row>
                    <xdr:rowOff>22860</xdr:rowOff>
                  </from>
                  <to>
                    <xdr:col>5</xdr:col>
                    <xdr:colOff>137160</xdr:colOff>
                    <xdr:row>30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5" name="Drop Down 2">
              <controlPr defaultSize="0" print="0" autoLine="0" autoPict="0">
                <anchor moveWithCells="1">
                  <from>
                    <xdr:col>4</xdr:col>
                    <xdr:colOff>114300</xdr:colOff>
                    <xdr:row>30</xdr:row>
                    <xdr:rowOff>30480</xdr:rowOff>
                  </from>
                  <to>
                    <xdr:col>5</xdr:col>
                    <xdr:colOff>137160</xdr:colOff>
                    <xdr:row>31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6" name="Drop Down 4">
              <controlPr locked="0" defaultSize="0" print="0" autoLine="0" autoPict="0">
                <anchor moveWithCells="1">
                  <from>
                    <xdr:col>5</xdr:col>
                    <xdr:colOff>7620</xdr:colOff>
                    <xdr:row>9</xdr:row>
                    <xdr:rowOff>68580</xdr:rowOff>
                  </from>
                  <to>
                    <xdr:col>6</xdr:col>
                    <xdr:colOff>0</xdr:colOff>
                    <xdr:row>10</xdr:row>
                    <xdr:rowOff>106680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4" r:id="rId7" name="Drop Down 6">
              <controlPr locked="0" defaultSize="0" print="0" autoLine="0" autoPict="0">
                <anchor moveWithCells="1">
                  <from>
                    <xdr:col>5</xdr:col>
                    <xdr:colOff>7620</xdr:colOff>
                    <xdr:row>11</xdr:row>
                    <xdr:rowOff>68580</xdr:rowOff>
                  </from>
                  <to>
                    <xdr:col>5</xdr:col>
                    <xdr:colOff>365760</xdr:colOff>
                    <xdr:row>12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5" r:id="rId8" name="Drop Down 7">
              <controlPr locked="0" defaultSize="0" print="0" autoLine="0" autoPict="0">
                <anchor moveWithCells="1">
                  <from>
                    <xdr:col>5</xdr:col>
                    <xdr:colOff>7620</xdr:colOff>
                    <xdr:row>13</xdr:row>
                    <xdr:rowOff>68580</xdr:rowOff>
                  </from>
                  <to>
                    <xdr:col>5</xdr:col>
                    <xdr:colOff>281940</xdr:colOff>
                    <xdr:row>14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6" r:id="rId9" name="Drop Down 8">
              <controlPr locked="0" defaultSize="0" print="0" autoLine="0" autoPict="0">
                <anchor moveWithCells="1">
                  <from>
                    <xdr:col>5</xdr:col>
                    <xdr:colOff>7620</xdr:colOff>
                    <xdr:row>15</xdr:row>
                    <xdr:rowOff>68580</xdr:rowOff>
                  </from>
                  <to>
                    <xdr:col>5</xdr:col>
                    <xdr:colOff>365760</xdr:colOff>
                    <xdr:row>16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7" r:id="rId10" name="Drop Down 9">
              <controlPr locked="0" defaultSize="0" print="0" autoLine="0" autoPict="0">
                <anchor moveWithCells="1">
                  <from>
                    <xdr:col>5</xdr:col>
                    <xdr:colOff>7620</xdr:colOff>
                    <xdr:row>17</xdr:row>
                    <xdr:rowOff>68580</xdr:rowOff>
                  </from>
                  <to>
                    <xdr:col>5</xdr:col>
                    <xdr:colOff>358140</xdr:colOff>
                    <xdr:row>18</xdr:row>
                    <xdr:rowOff>99060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8" r:id="rId11" name="Drop Down 10">
              <controlPr locked="0" defaultSize="0" print="0" autoLine="0" autoPict="0">
                <anchor moveWithCells="1">
                  <from>
                    <xdr:col>5</xdr:col>
                    <xdr:colOff>7620</xdr:colOff>
                    <xdr:row>13</xdr:row>
                    <xdr:rowOff>68580</xdr:rowOff>
                  </from>
                  <to>
                    <xdr:col>5</xdr:col>
                    <xdr:colOff>365760</xdr:colOff>
                    <xdr:row>14</xdr:row>
                    <xdr:rowOff>91440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9" r:id="rId12" name="Drop Down 11">
              <controlPr defaultSize="0" print="0" autoLine="0" autoPict="0">
                <anchor>
                  <from>
                    <xdr:col>10</xdr:col>
                    <xdr:colOff>30480</xdr:colOff>
                    <xdr:row>9</xdr:row>
                    <xdr:rowOff>68580</xdr:rowOff>
                  </from>
                  <to>
                    <xdr:col>10</xdr:col>
                    <xdr:colOff>487680</xdr:colOff>
                    <xdr:row>10</xdr:row>
                    <xdr:rowOff>99060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0" r:id="rId13" name="Drop Down 12">
              <controlPr defaultSize="0" print="0" autoLine="0" autoPict="0">
                <anchor>
                  <from>
                    <xdr:col>10</xdr:col>
                    <xdr:colOff>30480</xdr:colOff>
                    <xdr:row>11</xdr:row>
                    <xdr:rowOff>60960</xdr:rowOff>
                  </from>
                  <to>
                    <xdr:col>10</xdr:col>
                    <xdr:colOff>487680</xdr:colOff>
                    <xdr:row>12</xdr:row>
                    <xdr:rowOff>91440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2" r:id="rId14" name="Drop Down 14">
              <controlPr defaultSize="0" print="0" autoLine="0" autoPict="0">
                <anchor>
                  <from>
                    <xdr:col>10</xdr:col>
                    <xdr:colOff>30480</xdr:colOff>
                    <xdr:row>13</xdr:row>
                    <xdr:rowOff>68580</xdr:rowOff>
                  </from>
                  <to>
                    <xdr:col>10</xdr:col>
                    <xdr:colOff>487680</xdr:colOff>
                    <xdr:row>14</xdr:row>
                    <xdr:rowOff>99060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3" r:id="rId15" name="Drop Down 15">
              <controlPr defaultSize="0" print="0" autoLine="0" autoPict="0">
                <anchor>
                  <from>
                    <xdr:col>10</xdr:col>
                    <xdr:colOff>30480</xdr:colOff>
                    <xdr:row>15</xdr:row>
                    <xdr:rowOff>68580</xdr:rowOff>
                  </from>
                  <to>
                    <xdr:col>10</xdr:col>
                    <xdr:colOff>487680</xdr:colOff>
                    <xdr:row>16</xdr:row>
                    <xdr:rowOff>99060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4" r:id="rId16" name="Drop Down 16">
              <controlPr defaultSize="0" print="0" autoLine="0" autoPict="0">
                <anchor>
                  <from>
                    <xdr:col>10</xdr:col>
                    <xdr:colOff>30480</xdr:colOff>
                    <xdr:row>17</xdr:row>
                    <xdr:rowOff>83820</xdr:rowOff>
                  </from>
                  <to>
                    <xdr:col>10</xdr:col>
                    <xdr:colOff>487680</xdr:colOff>
                    <xdr:row>18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5" r:id="rId17" name="Drop Down 17">
              <controlPr defaultSize="0" print="0" autoLine="0" autoPict="0">
                <anchor moveWithCells="1">
                  <from>
                    <xdr:col>4</xdr:col>
                    <xdr:colOff>114300</xdr:colOff>
                    <xdr:row>31</xdr:row>
                    <xdr:rowOff>30480</xdr:rowOff>
                  </from>
                  <to>
                    <xdr:col>5</xdr:col>
                    <xdr:colOff>137160</xdr:colOff>
                    <xdr:row>32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6" r:id="rId18" name="Drop Down 18">
              <controlPr defaultSize="0" print="0" autoLine="0" autoPict="0">
                <anchor moveWithCells="1">
                  <from>
                    <xdr:col>4</xdr:col>
                    <xdr:colOff>114300</xdr:colOff>
                    <xdr:row>32</xdr:row>
                    <xdr:rowOff>30480</xdr:rowOff>
                  </from>
                  <to>
                    <xdr:col>5</xdr:col>
                    <xdr:colOff>137160</xdr:colOff>
                    <xdr:row>33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7" r:id="rId19" name="Drop Down 19">
              <controlPr locked="0" defaultSize="0" print="0" autoLine="0" autoPict="0">
                <anchor moveWithCells="1">
                  <from>
                    <xdr:col>5</xdr:col>
                    <xdr:colOff>7620</xdr:colOff>
                    <xdr:row>19</xdr:row>
                    <xdr:rowOff>68580</xdr:rowOff>
                  </from>
                  <to>
                    <xdr:col>6</xdr:col>
                    <xdr:colOff>0</xdr:colOff>
                    <xdr:row>20</xdr:row>
                    <xdr:rowOff>106680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8" r:id="rId20" name="Drop Down 20">
              <controlPr locked="0" defaultSize="0" print="0" autoLine="0" autoPict="0">
                <anchor moveWithCells="1">
                  <from>
                    <xdr:col>5</xdr:col>
                    <xdr:colOff>7620</xdr:colOff>
                    <xdr:row>21</xdr:row>
                    <xdr:rowOff>68580</xdr:rowOff>
                  </from>
                  <to>
                    <xdr:col>5</xdr:col>
                    <xdr:colOff>365760</xdr:colOff>
                    <xdr:row>22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9" r:id="rId21" name="Drop Down 21">
              <controlPr locked="0" defaultSize="0" print="0" autoLine="0" autoPict="0">
                <anchor moveWithCells="1">
                  <from>
                    <xdr:col>5</xdr:col>
                    <xdr:colOff>7620</xdr:colOff>
                    <xdr:row>23</xdr:row>
                    <xdr:rowOff>68580</xdr:rowOff>
                  </from>
                  <to>
                    <xdr:col>5</xdr:col>
                    <xdr:colOff>281940</xdr:colOff>
                    <xdr:row>24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0" r:id="rId22" name="Drop Down 22">
              <controlPr locked="0" defaultSize="0" print="0" autoLine="0" autoPict="0">
                <anchor moveWithCells="1">
                  <from>
                    <xdr:col>5</xdr:col>
                    <xdr:colOff>7620</xdr:colOff>
                    <xdr:row>23</xdr:row>
                    <xdr:rowOff>68580</xdr:rowOff>
                  </from>
                  <to>
                    <xdr:col>5</xdr:col>
                    <xdr:colOff>365760</xdr:colOff>
                    <xdr:row>24</xdr:row>
                    <xdr:rowOff>91440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1" r:id="rId23" name="Drop Down 23">
              <controlPr locked="0" defaultSize="0" print="0" autoLine="0" autoPict="0">
                <anchor moveWithCells="1">
                  <from>
                    <xdr:col>5</xdr:col>
                    <xdr:colOff>7620</xdr:colOff>
                    <xdr:row>25</xdr:row>
                    <xdr:rowOff>68580</xdr:rowOff>
                  </from>
                  <to>
                    <xdr:col>5</xdr:col>
                    <xdr:colOff>281940</xdr:colOff>
                    <xdr:row>26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2" r:id="rId24" name="Drop Down 24">
              <controlPr locked="0" defaultSize="0" print="0" autoLine="0" autoPict="0">
                <anchor moveWithCells="1">
                  <from>
                    <xdr:col>5</xdr:col>
                    <xdr:colOff>7620</xdr:colOff>
                    <xdr:row>25</xdr:row>
                    <xdr:rowOff>68580</xdr:rowOff>
                  </from>
                  <to>
                    <xdr:col>5</xdr:col>
                    <xdr:colOff>365760</xdr:colOff>
                    <xdr:row>26</xdr:row>
                    <xdr:rowOff>91440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3" r:id="rId25" name="Drop Down 25">
              <controlPr locked="0" defaultSize="0" print="0" autoLine="0" autoPict="0">
                <anchor moveWithCells="1">
                  <from>
                    <xdr:col>5</xdr:col>
                    <xdr:colOff>7620</xdr:colOff>
                    <xdr:row>27</xdr:row>
                    <xdr:rowOff>68580</xdr:rowOff>
                  </from>
                  <to>
                    <xdr:col>5</xdr:col>
                    <xdr:colOff>281940</xdr:colOff>
                    <xdr:row>28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4" r:id="rId26" name="Drop Down 26">
              <controlPr locked="0" defaultSize="0" print="0" autoLine="0" autoPict="0">
                <anchor moveWithCells="1">
                  <from>
                    <xdr:col>5</xdr:col>
                    <xdr:colOff>7620</xdr:colOff>
                    <xdr:row>27</xdr:row>
                    <xdr:rowOff>68580</xdr:rowOff>
                  </from>
                  <to>
                    <xdr:col>5</xdr:col>
                    <xdr:colOff>365760</xdr:colOff>
                    <xdr:row>28</xdr:row>
                    <xdr:rowOff>91440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5" r:id="rId27" name="Drop Down 27">
              <controlPr defaultSize="0" print="0" autoLine="0" autoPict="0">
                <anchor>
                  <from>
                    <xdr:col>10</xdr:col>
                    <xdr:colOff>30480</xdr:colOff>
                    <xdr:row>19</xdr:row>
                    <xdr:rowOff>68580</xdr:rowOff>
                  </from>
                  <to>
                    <xdr:col>10</xdr:col>
                    <xdr:colOff>487680</xdr:colOff>
                    <xdr:row>20</xdr:row>
                    <xdr:rowOff>99060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6" r:id="rId28" name="Drop Down 28">
              <controlPr defaultSize="0" print="0" autoLine="0" autoPict="0">
                <anchor>
                  <from>
                    <xdr:col>10</xdr:col>
                    <xdr:colOff>30480</xdr:colOff>
                    <xdr:row>21</xdr:row>
                    <xdr:rowOff>68580</xdr:rowOff>
                  </from>
                  <to>
                    <xdr:col>10</xdr:col>
                    <xdr:colOff>487680</xdr:colOff>
                    <xdr:row>22</xdr:row>
                    <xdr:rowOff>99060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7" r:id="rId29" name="Drop Down 29">
              <controlPr defaultSize="0" print="0" autoLine="0" autoPict="0">
                <anchor>
                  <from>
                    <xdr:col>10</xdr:col>
                    <xdr:colOff>22860</xdr:colOff>
                    <xdr:row>23</xdr:row>
                    <xdr:rowOff>83820</xdr:rowOff>
                  </from>
                  <to>
                    <xdr:col>10</xdr:col>
                    <xdr:colOff>480060</xdr:colOff>
                    <xdr:row>24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8" r:id="rId30" name="Drop Down 30">
              <controlPr defaultSize="0" print="0" autoLine="0" autoPict="0">
                <anchor>
                  <from>
                    <xdr:col>10</xdr:col>
                    <xdr:colOff>30480</xdr:colOff>
                    <xdr:row>25</xdr:row>
                    <xdr:rowOff>76200</xdr:rowOff>
                  </from>
                  <to>
                    <xdr:col>10</xdr:col>
                    <xdr:colOff>487680</xdr:colOff>
                    <xdr:row>26</xdr:row>
                    <xdr:rowOff>106680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9" r:id="rId31" name="Drop Down 31">
              <controlPr defaultSize="0" print="0" autoLine="0" autoPict="0">
                <anchor>
                  <from>
                    <xdr:col>10</xdr:col>
                    <xdr:colOff>22860</xdr:colOff>
                    <xdr:row>27</xdr:row>
                    <xdr:rowOff>68580</xdr:rowOff>
                  </from>
                  <to>
                    <xdr:col>10</xdr:col>
                    <xdr:colOff>480060</xdr:colOff>
                    <xdr:row>28</xdr:row>
                    <xdr:rowOff>99060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topLeftCell="A7" zoomScaleNormal="100" workbookViewId="0">
      <selection activeCell="W27" sqref="W27"/>
    </sheetView>
  </sheetViews>
  <sheetFormatPr defaultRowHeight="13.2" x14ac:dyDescent="0.25"/>
  <sheetData/>
  <sheetProtection algorithmName="SHA-512" hashValue="OY5I9Yx/GlJOEtlOH1OZbCt4kzVw24mtU1fuiY0fUe0iuQb3A/TjnHtZTVec/SMlpyI/x/MFIMWMGIRyNi40sg==" saltValue="JVB4THbs8K2Qz5ffDU6qqw==" spinCount="100000" sheet="1" objects="1" scenarios="1" selectLockedCells="1"/>
  <pageMargins left="0.7" right="0.7" top="0.78740157499999996" bottom="0.78740157499999996" header="0.3" footer="0.3"/>
  <pageSetup paperSize="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2</vt:i4>
      </vt:variant>
    </vt:vector>
  </HeadingPairs>
  <TitlesOfParts>
    <vt:vector size="6" baseType="lpstr">
      <vt:lpstr>Pokyny</vt:lpstr>
      <vt:lpstr>Cestovní příkaz</vt:lpstr>
      <vt:lpstr>Vyúčtování pracovní cesty</vt:lpstr>
      <vt:lpstr>Vzor</vt:lpstr>
      <vt:lpstr>'Cestovní příkaz'!Oblast_tisku</vt:lpstr>
      <vt:lpstr>'Vyúčtování pracovní cesty'!Oblast_tisku</vt:lpstr>
    </vt:vector>
  </TitlesOfParts>
  <Company>NUOV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Sováková</dc:creator>
  <cp:lastModifiedBy>Romana S</cp:lastModifiedBy>
  <cp:lastPrinted>2020-01-07T15:52:13Z</cp:lastPrinted>
  <dcterms:created xsi:type="dcterms:W3CDTF">2002-06-24T06:17:56Z</dcterms:created>
  <dcterms:modified xsi:type="dcterms:W3CDTF">2020-01-07T15:56:20Z</dcterms:modified>
</cp:coreProperties>
</file>